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9B56D138-838D-4821-973F-AB2F26D8A887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 iterate="1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<sst xmlns="http://schemas.openxmlformats.org/spreadsheetml/2006/main" count="824" uniqueCount="146">
  <si>
    <t>صندوق سرمایه گذاری در اوراق بهادار با درآمد ثابت نشان هامرز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</si>
  <si>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</si>
  <si>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</si>
  <si>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</si>
  <si>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</si>
  <si>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</si>
  <si>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</si>
  <si>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</si>
  <si>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</si>
  <si>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</si>
  <si>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</si>
  <si>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</si>
  <si>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</si>
  <si>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</si>
  <si>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</si>
  <si>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</si>
  <si>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</si>
  <si>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</si>
  <si>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</si>
  <si>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</si>
  <si>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</si>
  <si>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</si>
  <si>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</si>
  <si>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</si>
  <si>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</si>
  <si>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</si>
  <si>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</si>
  <si>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</si>
  <si>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</si>
  <si>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</si>
  <si>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</si>
  <si>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8.91%</t>
  </si>
  <si>
    <t>اسنادخزانه-م3بودجه00-030418</t>
  </si>
  <si>
    <t>1403/04/18</t>
  </si>
  <si>
    <t>0.82%</t>
  </si>
  <si>
    <t>مرابحه عام دولت107-ش.خ030724</t>
  </si>
  <si>
    <t>1401/03/24</t>
  </si>
  <si>
    <t>1403/07/24</t>
  </si>
  <si>
    <t>27.89%</t>
  </si>
  <si>
    <t>مرابحه اتومبیل سازی فردا061023</t>
  </si>
  <si>
    <t>1402/10/23</t>
  </si>
  <si>
    <t>1406/10/23</t>
  </si>
  <si>
    <t>46.71%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</si>
  <si>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</si>
  <si>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</si>
  <si>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</si>
  <si>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</si>
  <si>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</si>
  <si>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-3.15%</t>
  </si>
  <si>
    <t>Other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</si>
  <si>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</si>
  <si>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</si>
  <si>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</si>
  <si>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</si>
  <si>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</si>
  <si>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</si>
  <si>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</si>
  <si>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</si>
  <si>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</si>
  <si>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</si>
  <si>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</si>
  <si>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</si>
  <si>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</si>
  <si>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</si>
  <si>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</si>
  <si>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</si>
  <si>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0.26%</t>
  </si>
  <si>
    <t>بانک پاسارگاد هفتم تیر</t>
  </si>
  <si>
    <t>207-8100-69006900-1</t>
  </si>
  <si>
    <t>0.00%</t>
  </si>
  <si>
    <t>بانک سامان ملاصدرا</t>
  </si>
  <si>
    <t>829-810-3943490-1</t>
  </si>
  <si>
    <t>سپرده بلند مدت</t>
  </si>
  <si>
    <t>1401/04/08</t>
  </si>
  <si>
    <t>بانک خاورمیانه سعادت آباد</t>
  </si>
  <si>
    <t>1006.10.810.707074829</t>
  </si>
  <si>
    <t>1401/08/15</t>
  </si>
  <si>
    <t>0.03%</t>
  </si>
  <si>
    <t>موسسه اعتباری ملل جنت آباد</t>
  </si>
  <si>
    <t>0414-10-277-000000476</t>
  </si>
  <si>
    <t>1402/05/02</t>
  </si>
  <si>
    <t>بانک رفاه بلوار دریا</t>
  </si>
  <si>
    <t>368621017</t>
  </si>
  <si>
    <t>1402/09/04</t>
  </si>
  <si>
    <t>12.50%</t>
  </si>
  <si>
    <t>بانک گردشگری توانیر</t>
  </si>
  <si>
    <t>151.9967.1530380.1</t>
  </si>
  <si>
    <t>0414-60-345-000000315</t>
  </si>
  <si>
    <t>1402/09/07</t>
  </si>
  <si>
    <t>151.1405.1530380.2</t>
  </si>
  <si>
    <t>بانک اقتصاد نوین فلکه دوم نیروهوائی</t>
  </si>
  <si>
    <t>206.850.7221762.1</t>
  </si>
  <si>
    <t>1402/09/15</t>
  </si>
  <si>
    <t>206.283.7221762.1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</si>
  <si>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</si>
  <si>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</si>
  <si>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</si>
  <si>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</si>
  <si>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</si>
  <si>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</si>
  <si>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</si>
  <si>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</si>
  <si>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</si>
  <si>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</si>
  <si>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</si>
  <si>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</si>
  <si>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</si>
  <si>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</si>
  <si>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</si>
  <si>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</si>
  <si>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</si>
  <si>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</si>
  <si>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</si>
  <si>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</si>
  <si>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 خزانه-م3بودجه01-040520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</si>
  <si>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</si>
  <si>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</si>
  <si>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</si>
  <si>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</si>
  <si>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</si>
  <si>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</si>
  <si>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</si>
  <si>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</si>
  <si>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</si>
  <si>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</si>
  <si>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0414-60-386-000000081</t>
  </si>
  <si>
    <t>0414-60-345-000000302</t>
  </si>
  <si>
    <t>151.1405.1530380.1</t>
  </si>
  <si>
    <t>368905445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</si>
  <si>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</si>
  <si>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</si>
  <si>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</si>
  <si>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</si>
  <si>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</si>
  <si>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66.72%</t>
  </si>
  <si>
    <t>1.68%</t>
  </si>
  <si>
    <t>درآمد سپرده بانکی</t>
  </si>
  <si>
    <t>33.28%</t>
  </si>
  <si>
    <t>0.84%</t>
  </si>
  <si>
    <t>به ‌نام خدا</t>
  </si>
  <si>
    <t xml:space="preserve">صورت وضعیت پرتفوی
</t>
  </si>
  <si>
    <t xml:space="preserve">برای ماه منتهی به 1402/11/30
</t>
  </si>
  <si>
    <t>صندوق سرمایه‌گذاری ثروت هامرز</t>
  </si>
  <si>
    <t>صندوق سرمایه گذاری در اوراق بهادار با درآمد ثابت نشان هامرز (نشان)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</si>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</sst>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7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42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3" fontId="6" fillId="2" borderId="6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/>
    </xf>
    <xf numFmtId="164" fontId="6" fillId="2" borderId="7" xfId="1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164" fontId="6" fillId="2" borderId="9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164" fontId="6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9" fillId="3" borderId="0" xfId="3" applyFont="1" applyFill="1" applyAlignment="1">
      <alignment horizontal="center" vertical="top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6" xfId="0" applyFont="1" applyFill="1" applyBorder="1"/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/>
    <xf numFmtId="3" fontId="6" fillId="2" borderId="0" xfId="0" applyNumberFormat="1" applyFont="1" applyFill="1"/>
    <xf numFmtId="3" fontId="6" fillId="2" borderId="7" xfId="0" applyNumberFormat="1" applyFont="1" applyFill="1" applyBorder="1"/>
    <xf numFmtId="164" fontId="6" fillId="2" borderId="0" xfId="1" applyNumberFormat="1" applyFont="1" applyFill="1" applyBorder="1"/>
    <xf numFmtId="10" fontId="6" fillId="2" borderId="7" xfId="0" applyNumberFormat="1" applyFont="1" applyFill="1" applyBorder="1" applyAlignment="1">
      <alignment horizontal="center"/>
    </xf>
    <xf numFmtId="0" fontId="8" fillId="2" borderId="9" xfId="0" applyFont="1" applyFill="1" applyBorder="1"/>
    <xf numFmtId="0" fontId="6" fillId="2" borderId="10" xfId="0" applyFont="1" applyFill="1" applyBorder="1"/>
    <xf numFmtId="3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/>
    <xf numFmtId="3" fontId="6" fillId="2" borderId="10" xfId="0" applyNumberFormat="1" applyFont="1" applyFill="1" applyBorder="1"/>
    <xf numFmtId="3" fontId="6" fillId="2" borderId="11" xfId="0" applyNumberFormat="1" applyFont="1" applyFill="1" applyBorder="1"/>
    <xf numFmtId="164" fontId="6" fillId="2" borderId="10" xfId="1" applyNumberFormat="1" applyFont="1" applyFill="1" applyBorder="1"/>
    <xf numFmtId="10" fontId="6" fillId="2" borderId="11" xfId="0" applyNumberFormat="1" applyFont="1" applyFill="1" applyBorder="1" applyAlignment="1">
      <alignment horizontal="center"/>
    </xf>
    <xf numFmtId="0" fontId="8" fillId="2" borderId="0" xfId="0" applyFont="1" applyFill="1"/>
    <xf numFmtId="10" fontId="6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/>
    <xf numFmtId="0" fontId="6" fillId="2" borderId="6" xfId="0" applyFont="1" applyFill="1" applyBorder="1" applyAlignment="1">
      <alignment horizontal="center"/>
    </xf>
    <xf numFmtId="9" fontId="6" fillId="2" borderId="7" xfId="2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8" fillId="2" borderId="8" xfId="0" applyFont="1" applyFill="1" applyBorder="1"/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3" xfId="0" applyFont="1" applyFill="1" applyBorder="1"/>
    <xf numFmtId="165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6" fillId="2" borderId="9" xfId="1" applyNumberFormat="1" applyFont="1" applyFill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9" xfId="1" applyNumberFormat="1" applyFont="1" applyFill="1" applyBorder="1" applyAlignment="1">
      <alignment horizontal="center" vertical="center"/>
    </xf>
    <xf numFmtId="166" fontId="6" fillId="2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6" fillId="2" borderId="6" xfId="1" applyNumberFormat="1" applyFont="1" applyFill="1" applyBorder="1"/>
    <xf numFmtId="164" fontId="6" fillId="2" borderId="9" xfId="1" applyNumberFormat="1" applyFont="1" applyFill="1" applyBorder="1"/>
    <xf numFmtId="166" fontId="7" fillId="2" borderId="0" xfId="1" applyNumberFormat="1" applyFont="1" applyFill="1" applyBorder="1" applyAlignment="1">
      <alignment horizontal="center" vertical="center"/>
    </xf>
    <xf numFmtId="166" fontId="6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/>
    </xf>
    <xf numFmtId="166" fontId="6" fillId="2" borderId="0" xfId="1" applyNumberFormat="1" applyFont="1" applyFill="1" applyBorder="1"/>
    <xf numFmtId="166" fontId="6" fillId="2" borderId="6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6" fontId="6" fillId="2" borderId="7" xfId="0" applyNumberFormat="1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center" vertical="center"/>
    </xf>
    <xf numFmtId="166" fontId="6" fillId="2" borderId="10" xfId="0" applyNumberFormat="1" applyFont="1" applyFill="1" applyBorder="1" applyAlignment="1">
      <alignment horizontal="center" vertical="center"/>
    </xf>
    <xf numFmtId="166" fontId="6" fillId="2" borderId="11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/>
    </xf>
    <xf numFmtId="166" fontId="6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386B7C50-58C9-4507-A3AE-4A9C26E8851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56</xdr:row>
      <xdr:rowOff>242494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7D32A1-7B8E-48C4-9CCC-6FE8FA77F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DAADA4-DE3C-485C-9714-05E03625E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ezabadi\Downloads\&#1606;&#1588;&#1575;&#1606;%20&#1607;&#1575;&#1605;&#1585;&#1586;-&#1605;&#1606;&#1578;&#1607;&#1740;%20&#1576;&#1607;30&#1583;&#1740;%20&#1605;&#1575;&#1607;.xlsx" TargetMode="External"/><Relationship Id="rId1" Type="http://schemas.openxmlformats.org/officeDocument/2006/relationships/externalLinkPath" Target="&#1606;&#1588;&#1575;&#1606;%20&#1607;&#1575;&#1605;&#1585;&#1586;-&#1605;&#1606;&#1578;&#1607;&#1740;%20&#1576;&#1607;30&#1583;&#1740;%20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در اوراق بهادار با درآمد ثابت نشان هامرز</v>
          </cell>
        </row>
      </sheetData>
      <sheetData sheetId="2">
        <row r="2">
          <cell r="A2" t="str">
            <v>صندوق سرمایه گذاری در اوراق بهادار با درآمد ثابت نشان هامرز</v>
          </cell>
        </row>
      </sheetData>
      <sheetData sheetId="3">
        <row r="2">
          <cell r="A2" t="str">
            <v>صندوق سرمایه گذاری در اوراق بهادار با درآمد ثابت نشان هامرز</v>
          </cell>
        </row>
      </sheetData>
      <sheetData sheetId="4">
        <row r="2">
          <cell r="A2" t="str">
            <v>صندوق سرمایه گذاری در اوراق بهادار با درآمد ثابت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</row>
      </sheetData>
      <sheetData sheetId="5">
        <row r="2">
          <cell r="A2" t="str">
            <v>صندوق سرمایه گذاری در اوراق بهادار با درآمد ثابت نشان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</row>
      </sheetData>
      <sheetData sheetId="6">
        <row r="2">
          <cell r="A2" t="str">
            <v>صندوق سرمایه گذاری در اوراق بهادار با درآمد ثابت نشان هامرز</v>
          </cell>
        </row>
      </sheetData>
      <sheetData sheetId="7">
        <row r="2">
          <cell r="A2" t="str">
            <v>صندوق سرمایه گذاری در اوراق بهادار با درآمد ثابت نشان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</row>
      </sheetData>
      <sheetData sheetId="8">
        <row r="2">
          <cell r="A2" t="str">
            <v>صندوق سرمایه گذاری در اوراق بهادار با درآمد ثابت نشان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</row>
      </sheetData>
      <sheetData sheetId="9">
        <row r="2">
          <cell r="A2" t="str">
            <v>صندوق سرمایه گذاری در اوراق بهادار با درآمد ثابت نشان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</row>
      </sheetData>
      <sheetData sheetId="10">
        <row r="2">
          <cell r="A2" t="str">
            <v>صندوق سرمایه گذاری در اوراق بهادار با درآمد ثابت نشان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</row>
      </sheetData>
      <sheetData sheetId="11">
        <row r="2">
          <cell r="A2" t="str">
            <v>صندوق سرمایه گذاری در اوراق بهادار با درآمد ثابت نشان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</row>
      </sheetData>
      <sheetData sheetId="12">
        <row r="2">
          <cell r="A2" t="str">
            <v>صندوق سرمایه گذاری در اوراق بهادار با درآمد ثابت نشان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B54F-DC4C-42D5-B766-D4155BF2A022}">
  <dimension ref="A3:Q40"/>
  <sheetViews>
    <sheetView rightToLeft="1" view="pageBreakPreview" zoomScale="70" zoomScaleNormal="70" zoomScaleSheetLayoutView="70" workbookViewId="0">
      <selection activeCell="H34" sqref="H34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139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44" t="s">
        <v>143</v>
      </c>
      <c r="B16" s="44"/>
      <c r="C16" s="44"/>
      <c r="D16" s="44"/>
      <c r="E16" s="44"/>
      <c r="F16" s="44"/>
      <c r="G16" s="44"/>
      <c r="H16" s="44"/>
      <c r="I16" s="44"/>
      <c r="J16" s="5"/>
      <c r="K16" s="5"/>
      <c r="L16" s="5"/>
      <c r="M16" s="5"/>
      <c r="N16" s="5"/>
      <c r="O16" s="5"/>
      <c r="P16" s="5"/>
      <c r="Q16" s="5"/>
    </row>
    <row r="17" spans="1:9" x14ac:dyDescent="0.45">
      <c r="A17" s="44"/>
      <c r="B17" s="44"/>
      <c r="C17" s="44"/>
      <c r="D17" s="44"/>
      <c r="E17" s="44"/>
      <c r="F17" s="44"/>
      <c r="G17" s="44"/>
      <c r="H17" s="44"/>
      <c r="I17" s="44"/>
    </row>
    <row r="18" spans="1:9" ht="15" customHeight="1" x14ac:dyDescent="0.45">
      <c r="A18" s="7" t="s">
        <v>140</v>
      </c>
      <c r="B18" s="7"/>
      <c r="C18" s="7"/>
      <c r="D18" s="7"/>
      <c r="E18" s="7"/>
      <c r="F18" s="7"/>
      <c r="G18" s="7"/>
      <c r="H18" s="7"/>
      <c r="I18" s="7"/>
    </row>
    <row r="19" spans="1:9" ht="15" customHeight="1" x14ac:dyDescent="0.45">
      <c r="A19" s="7"/>
      <c r="B19" s="7"/>
      <c r="C19" s="7"/>
      <c r="D19" s="7"/>
      <c r="E19" s="7"/>
      <c r="F19" s="7"/>
      <c r="G19" s="7"/>
      <c r="H19" s="7"/>
      <c r="I19" s="7"/>
    </row>
    <row r="20" spans="1:9" ht="3.75" customHeight="1" x14ac:dyDescent="0.45">
      <c r="A20" s="7"/>
      <c r="B20" s="7"/>
      <c r="C20" s="7"/>
      <c r="D20" s="7"/>
      <c r="E20" s="7"/>
      <c r="F20" s="7"/>
      <c r="G20" s="7"/>
      <c r="H20" s="7"/>
      <c r="I20" s="7"/>
    </row>
    <row r="21" spans="1:9" ht="15" customHeight="1" x14ac:dyDescent="0.45">
      <c r="A21" s="7" t="s">
        <v>141</v>
      </c>
      <c r="B21" s="7"/>
      <c r="C21" s="7"/>
      <c r="D21" s="7"/>
      <c r="E21" s="7"/>
      <c r="F21" s="7"/>
      <c r="G21" s="7"/>
      <c r="H21" s="7"/>
      <c r="I21" s="7"/>
    </row>
    <row r="22" spans="1:9" ht="6.75" customHeight="1" x14ac:dyDescent="0.45">
      <c r="A22" s="7"/>
      <c r="B22" s="7"/>
      <c r="C22" s="7"/>
      <c r="D22" s="7"/>
      <c r="E22" s="7"/>
      <c r="F22" s="7"/>
      <c r="G22" s="7"/>
      <c r="H22" s="7"/>
      <c r="I22" s="7"/>
    </row>
    <row r="23" spans="1:9" ht="12.75" customHeight="1" x14ac:dyDescent="0.45">
      <c r="A23" s="7"/>
      <c r="B23" s="7"/>
      <c r="C23" s="7"/>
      <c r="D23" s="7"/>
      <c r="E23" s="7"/>
      <c r="F23" s="7"/>
      <c r="G23" s="7"/>
      <c r="H23" s="7"/>
      <c r="I23" s="7"/>
    </row>
    <row r="24" spans="1:9" ht="15" hidden="1" customHeight="1" x14ac:dyDescent="0.45">
      <c r="A24" s="7"/>
      <c r="B24" s="7"/>
      <c r="C24" s="7"/>
      <c r="D24" s="7"/>
      <c r="E24" s="7"/>
      <c r="F24" s="7"/>
      <c r="G24" s="7"/>
      <c r="H24" s="7"/>
      <c r="I24" s="7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8"/>
      <c r="G38" s="8"/>
      <c r="H38" s="8"/>
    </row>
    <row r="39" spans="6:8" x14ac:dyDescent="0.45">
      <c r="F39" s="8"/>
      <c r="G39" s="8"/>
      <c r="H39" s="8"/>
    </row>
    <row r="40" spans="6:8" x14ac:dyDescent="0.45">
      <c r="F40" s="8"/>
      <c r="G40" s="8"/>
      <c r="H40" s="8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0" t="str">
        <f>'[2]درآمد سود سهام'!A2:S2</f>
        <v>صندوق سرمایه گذاری در اوراق بهادار با درآمد ثابت نشان هامرز</v>
      </c>
      <c r="B2" s="10"/>
      <c r="C2" s="10" t="s">
        <v>144</v>
      </c>
      <c r="D2" s="10" t="s">
        <v>144</v>
      </c>
      <c r="E2" s="10" t="s">
        <v>144</v>
      </c>
      <c r="F2" s="10" t="s">
        <v>144</v>
      </c>
      <c r="G2" s="10" t="s">
        <v>144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94</v>
      </c>
      <c r="B3" s="10"/>
      <c r="C3" s="10" t="s">
        <v>94</v>
      </c>
      <c r="D3" s="10" t="s">
        <v>94</v>
      </c>
      <c r="E3" s="10" t="s">
        <v>94</v>
      </c>
      <c r="F3" s="10" t="s">
        <v>94</v>
      </c>
      <c r="G3" s="10" t="s">
        <v>94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tr">
        <f>'درآمد سود سهام'!A4:S4</f>
        <v>برای ماه منتهی به 1402/11/30</v>
      </c>
      <c r="B4" s="10"/>
      <c r="C4" s="10" t="s">
        <v>145</v>
      </c>
      <c r="D4" s="10" t="s">
        <v>145</v>
      </c>
      <c r="E4" s="10" t="s">
        <v>145</v>
      </c>
      <c r="F4" s="10" t="s">
        <v>145</v>
      </c>
      <c r="G4" s="10" t="s">
        <v>145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3"/>
    <row r="6" spans="1:17" ht="30" x14ac:dyDescent="0.25">
      <c r="A6" s="11" t="s">
        <v>3</v>
      </c>
      <c r="C6" s="15" t="s">
        <v>96</v>
      </c>
      <c r="D6" s="16" t="s">
        <v>96</v>
      </c>
      <c r="E6" s="16" t="s">
        <v>96</v>
      </c>
      <c r="F6" s="16" t="s">
        <v>96</v>
      </c>
      <c r="G6" s="16" t="s">
        <v>96</v>
      </c>
      <c r="H6" s="16" t="s">
        <v>96</v>
      </c>
      <c r="I6" s="17" t="s">
        <v>96</v>
      </c>
      <c r="J6" s="91"/>
      <c r="K6" s="15" t="s">
        <v>97</v>
      </c>
      <c r="L6" s="16" t="s">
        <v>97</v>
      </c>
      <c r="M6" s="16" t="s">
        <v>97</v>
      </c>
      <c r="N6" s="16" t="s">
        <v>97</v>
      </c>
      <c r="O6" s="16" t="s">
        <v>97</v>
      </c>
      <c r="P6" s="16" t="s">
        <v>97</v>
      </c>
      <c r="Q6" s="17" t="s">
        <v>97</v>
      </c>
    </row>
    <row r="7" spans="1:17" ht="30" x14ac:dyDescent="0.25">
      <c r="A7" s="18" t="s">
        <v>3</v>
      </c>
      <c r="C7" s="25" t="s">
        <v>7</v>
      </c>
      <c r="D7" s="92"/>
      <c r="E7" s="26" t="s">
        <v>110</v>
      </c>
      <c r="F7" s="92"/>
      <c r="G7" s="26" t="s">
        <v>111</v>
      </c>
      <c r="H7" s="92"/>
      <c r="I7" s="27" t="s">
        <v>112</v>
      </c>
      <c r="J7" s="91"/>
      <c r="K7" s="25" t="s">
        <v>7</v>
      </c>
      <c r="L7" s="92"/>
      <c r="M7" s="26" t="s">
        <v>110</v>
      </c>
      <c r="N7" s="92"/>
      <c r="O7" s="26" t="s">
        <v>111</v>
      </c>
      <c r="P7" s="92"/>
      <c r="Q7" s="27" t="s">
        <v>112</v>
      </c>
    </row>
    <row r="8" spans="1:17" ht="21" x14ac:dyDescent="0.25">
      <c r="A8" s="93" t="s">
        <v>27</v>
      </c>
      <c r="C8" s="94">
        <v>19000</v>
      </c>
      <c r="D8" s="92"/>
      <c r="E8" s="92">
        <v>15690205634</v>
      </c>
      <c r="F8" s="92"/>
      <c r="G8" s="92">
        <v>15765052066</v>
      </c>
      <c r="H8" s="92"/>
      <c r="I8" s="95">
        <v>-74846431</v>
      </c>
      <c r="J8" s="91"/>
      <c r="K8" s="96">
        <v>19000</v>
      </c>
      <c r="L8" s="97"/>
      <c r="M8" s="97">
        <v>15690205634</v>
      </c>
      <c r="N8" s="97"/>
      <c r="O8" s="97">
        <v>15579075781</v>
      </c>
      <c r="P8" s="97"/>
      <c r="Q8" s="95">
        <v>111129853</v>
      </c>
    </row>
    <row r="9" spans="1:17" ht="21" x14ac:dyDescent="0.25">
      <c r="A9" s="93" t="s">
        <v>32</v>
      </c>
      <c r="C9" s="94">
        <v>1600</v>
      </c>
      <c r="D9" s="92"/>
      <c r="E9" s="92">
        <v>1441354707</v>
      </c>
      <c r="F9" s="92"/>
      <c r="G9" s="92">
        <v>1421950224</v>
      </c>
      <c r="H9" s="92"/>
      <c r="I9" s="95">
        <v>19404483</v>
      </c>
      <c r="J9" s="91"/>
      <c r="K9" s="96">
        <v>1600</v>
      </c>
      <c r="L9" s="97"/>
      <c r="M9" s="97">
        <v>1441354707</v>
      </c>
      <c r="N9" s="97"/>
      <c r="O9" s="97">
        <v>1403745525</v>
      </c>
      <c r="P9" s="97"/>
      <c r="Q9" s="95">
        <v>37609182</v>
      </c>
    </row>
    <row r="10" spans="1:17" ht="21" x14ac:dyDescent="0.25">
      <c r="A10" s="93" t="s">
        <v>35</v>
      </c>
      <c r="C10" s="94">
        <v>50000</v>
      </c>
      <c r="D10" s="92"/>
      <c r="E10" s="92">
        <v>49091100625</v>
      </c>
      <c r="F10" s="92"/>
      <c r="G10" s="92">
        <v>48444217893</v>
      </c>
      <c r="H10" s="92"/>
      <c r="I10" s="95">
        <v>646882732</v>
      </c>
      <c r="J10" s="91"/>
      <c r="K10" s="96">
        <v>50000</v>
      </c>
      <c r="L10" s="97"/>
      <c r="M10" s="97">
        <v>49091100625</v>
      </c>
      <c r="N10" s="97"/>
      <c r="O10" s="97">
        <v>48352234568</v>
      </c>
      <c r="P10" s="97"/>
      <c r="Q10" s="95">
        <v>738866057</v>
      </c>
    </row>
    <row r="11" spans="1:17" ht="21" x14ac:dyDescent="0.25">
      <c r="A11" s="93" t="s">
        <v>39</v>
      </c>
      <c r="C11" s="94">
        <v>85000</v>
      </c>
      <c r="D11" s="92"/>
      <c r="E11" s="92">
        <v>82236701895</v>
      </c>
      <c r="F11" s="92"/>
      <c r="G11" s="92">
        <v>82038166722</v>
      </c>
      <c r="H11" s="92"/>
      <c r="I11" s="95">
        <v>198535173</v>
      </c>
      <c r="J11" s="91"/>
      <c r="K11" s="96">
        <v>85000</v>
      </c>
      <c r="L11" s="97"/>
      <c r="M11" s="97">
        <v>82236701895</v>
      </c>
      <c r="N11" s="97"/>
      <c r="O11" s="97">
        <v>82038166722</v>
      </c>
      <c r="P11" s="97"/>
      <c r="Q11" s="95">
        <v>198535173</v>
      </c>
    </row>
    <row r="12" spans="1:17" ht="21" x14ac:dyDescent="0.25">
      <c r="A12" s="93"/>
      <c r="C12" s="94"/>
      <c r="D12" s="92"/>
      <c r="E12" s="92"/>
      <c r="F12" s="92"/>
      <c r="G12" s="92"/>
      <c r="H12" s="92"/>
      <c r="I12" s="95"/>
      <c r="J12" s="91"/>
      <c r="K12" s="96"/>
      <c r="L12" s="97"/>
      <c r="M12" s="97"/>
      <c r="N12" s="97"/>
      <c r="O12" s="97"/>
      <c r="P12" s="97"/>
      <c r="Q12" s="95"/>
    </row>
    <row r="13" spans="1:17" ht="21" x14ac:dyDescent="0.25">
      <c r="A13" s="93"/>
      <c r="C13" s="94"/>
      <c r="D13" s="92"/>
      <c r="E13" s="92"/>
      <c r="F13" s="92"/>
      <c r="G13" s="92"/>
      <c r="H13" s="92"/>
      <c r="I13" s="95"/>
      <c r="J13" s="91"/>
      <c r="K13" s="96"/>
      <c r="L13" s="97"/>
      <c r="M13" s="97"/>
      <c r="N13" s="97"/>
      <c r="O13" s="97"/>
      <c r="P13" s="97"/>
      <c r="Q13" s="95"/>
    </row>
    <row r="14" spans="1:17" ht="21" x14ac:dyDescent="0.25">
      <c r="A14" s="93"/>
      <c r="C14" s="94"/>
      <c r="D14" s="92"/>
      <c r="E14" s="92"/>
      <c r="F14" s="92"/>
      <c r="G14" s="92"/>
      <c r="H14" s="92"/>
      <c r="I14" s="95"/>
      <c r="J14" s="91"/>
      <c r="K14" s="96"/>
      <c r="L14" s="97"/>
      <c r="M14" s="97"/>
      <c r="N14" s="97"/>
      <c r="O14" s="97"/>
      <c r="P14" s="97"/>
      <c r="Q14" s="95"/>
    </row>
    <row r="15" spans="1:17" ht="21.75" thickBot="1" x14ac:dyDescent="0.3">
      <c r="A15" s="98"/>
      <c r="C15" s="99"/>
      <c r="D15" s="100"/>
      <c r="E15" s="100"/>
      <c r="F15" s="100"/>
      <c r="G15" s="100"/>
      <c r="H15" s="100"/>
      <c r="I15" s="101"/>
      <c r="J15" s="91"/>
      <c r="K15" s="102"/>
      <c r="L15" s="103"/>
      <c r="M15" s="103"/>
      <c r="N15" s="103"/>
      <c r="O15" s="103"/>
      <c r="P15" s="103"/>
      <c r="Q15" s="101"/>
    </row>
    <row r="16" spans="1:17" ht="21" hidden="1" x14ac:dyDescent="0.25">
      <c r="A16" s="93"/>
      <c r="C16" s="94"/>
      <c r="D16" s="92"/>
      <c r="E16" s="92"/>
      <c r="F16" s="92"/>
      <c r="G16" s="92"/>
      <c r="H16" s="92"/>
      <c r="I16" s="95"/>
      <c r="J16" s="91"/>
      <c r="K16" s="96"/>
      <c r="L16" s="97"/>
      <c r="M16" s="97"/>
      <c r="N16" s="97"/>
      <c r="O16" s="97"/>
      <c r="P16" s="97"/>
      <c r="Q16" s="95"/>
    </row>
    <row r="17" spans="1:17" ht="21" hidden="1" x14ac:dyDescent="0.25">
      <c r="A17" s="93"/>
      <c r="C17" s="94"/>
      <c r="D17" s="92"/>
      <c r="E17" s="92"/>
      <c r="F17" s="92"/>
      <c r="G17" s="92"/>
      <c r="H17" s="92"/>
      <c r="I17" s="95"/>
      <c r="J17" s="91"/>
      <c r="K17" s="96"/>
      <c r="L17" s="97"/>
      <c r="M17" s="97"/>
      <c r="N17" s="97"/>
      <c r="O17" s="97"/>
      <c r="P17" s="97"/>
      <c r="Q17" s="95"/>
    </row>
    <row r="18" spans="1:17" ht="21" hidden="1" x14ac:dyDescent="0.25">
      <c r="A18" s="93"/>
      <c r="C18" s="94"/>
      <c r="D18" s="92"/>
      <c r="E18" s="92"/>
      <c r="F18" s="92"/>
      <c r="G18" s="92"/>
      <c r="H18" s="92"/>
      <c r="I18" s="95"/>
      <c r="J18" s="91"/>
      <c r="K18" s="96"/>
      <c r="L18" s="97"/>
      <c r="M18" s="97"/>
      <c r="N18" s="97"/>
      <c r="O18" s="97"/>
      <c r="P18" s="97"/>
      <c r="Q18" s="95"/>
    </row>
    <row r="19" spans="1:17" ht="21" hidden="1" x14ac:dyDescent="0.25">
      <c r="A19" s="93"/>
      <c r="C19" s="94"/>
      <c r="D19" s="92"/>
      <c r="E19" s="92"/>
      <c r="F19" s="92"/>
      <c r="G19" s="92"/>
      <c r="H19" s="92"/>
      <c r="I19" s="95"/>
      <c r="J19" s="91"/>
      <c r="K19" s="96"/>
      <c r="L19" s="97"/>
      <c r="M19" s="97"/>
      <c r="N19" s="97"/>
      <c r="O19" s="97"/>
      <c r="P19" s="97"/>
      <c r="Q19" s="95"/>
    </row>
    <row r="20" spans="1:17" ht="21.75" hidden="1" thickBot="1" x14ac:dyDescent="0.3">
      <c r="A20" s="98"/>
      <c r="C20" s="99"/>
      <c r="D20" s="100"/>
      <c r="E20" s="100"/>
      <c r="F20" s="100"/>
      <c r="G20" s="100"/>
      <c r="H20" s="100"/>
      <c r="I20" s="101"/>
      <c r="J20" s="91"/>
      <c r="K20" s="102"/>
      <c r="L20" s="103"/>
      <c r="M20" s="103"/>
      <c r="N20" s="103"/>
      <c r="O20" s="103"/>
      <c r="P20" s="103"/>
      <c r="Q20" s="101"/>
    </row>
    <row r="21" spans="1:17" ht="21" x14ac:dyDescent="0.25">
      <c r="A21" s="104"/>
      <c r="C21" s="92"/>
      <c r="D21" s="92"/>
      <c r="E21" s="92"/>
      <c r="F21" s="92"/>
      <c r="G21" s="92"/>
      <c r="H21" s="92"/>
      <c r="I21" s="97"/>
      <c r="J21" s="91"/>
      <c r="K21" s="97"/>
      <c r="L21" s="97"/>
      <c r="M21" s="97"/>
      <c r="N21" s="97"/>
      <c r="O21" s="97"/>
      <c r="P21" s="97"/>
      <c r="Q21" s="97"/>
    </row>
    <row r="22" spans="1:17" ht="21" x14ac:dyDescent="0.25">
      <c r="A22" s="104"/>
      <c r="C22" s="92"/>
      <c r="D22" s="92"/>
      <c r="E22" s="92"/>
      <c r="F22" s="92"/>
      <c r="G22" s="92"/>
      <c r="H22" s="92"/>
      <c r="I22" s="97"/>
      <c r="J22" s="91"/>
      <c r="K22" s="97"/>
      <c r="L22" s="97"/>
      <c r="M22" s="97"/>
      <c r="N22" s="97"/>
      <c r="O22" s="97"/>
      <c r="P22" s="97"/>
      <c r="Q22" s="97"/>
    </row>
    <row r="23" spans="1:17" ht="21" x14ac:dyDescent="0.25">
      <c r="A23" s="104"/>
      <c r="C23" s="92"/>
      <c r="D23" s="92"/>
      <c r="E23" s="92"/>
      <c r="F23" s="92"/>
      <c r="G23" s="92"/>
      <c r="H23" s="92"/>
      <c r="I23" s="97"/>
      <c r="J23" s="91"/>
      <c r="K23" s="97"/>
      <c r="L23" s="97"/>
      <c r="M23" s="97"/>
      <c r="N23" s="97"/>
      <c r="O23" s="97"/>
      <c r="P23" s="97"/>
      <c r="Q23" s="97"/>
    </row>
    <row r="24" spans="1:17" ht="21" x14ac:dyDescent="0.25">
      <c r="A24" s="104"/>
      <c r="C24" s="92"/>
      <c r="D24" s="92"/>
      <c r="E24" s="92"/>
      <c r="F24" s="92"/>
      <c r="G24" s="92"/>
      <c r="H24" s="92"/>
      <c r="I24" s="97"/>
      <c r="J24" s="91"/>
      <c r="K24" s="97"/>
      <c r="L24" s="97"/>
      <c r="M24" s="97"/>
      <c r="N24" s="97"/>
      <c r="O24" s="97"/>
      <c r="P24" s="97"/>
      <c r="Q24" s="97"/>
    </row>
    <row r="25" spans="1:17" ht="21" x14ac:dyDescent="0.25">
      <c r="A25" s="104"/>
      <c r="C25" s="92"/>
      <c r="D25" s="92"/>
      <c r="E25" s="92"/>
      <c r="F25" s="92"/>
      <c r="G25" s="92"/>
      <c r="H25" s="92"/>
      <c r="I25" s="97"/>
      <c r="J25" s="91"/>
      <c r="K25" s="97"/>
      <c r="L25" s="97"/>
      <c r="M25" s="97"/>
      <c r="N25" s="97"/>
      <c r="O25" s="97"/>
      <c r="P25" s="97"/>
      <c r="Q25" s="97"/>
    </row>
    <row r="26" spans="1:17" ht="21" x14ac:dyDescent="0.25">
      <c r="A26" s="104"/>
      <c r="C26" s="92"/>
      <c r="D26" s="92"/>
      <c r="E26" s="92"/>
      <c r="F26" s="92"/>
      <c r="G26" s="92"/>
      <c r="H26" s="92"/>
      <c r="I26" s="97"/>
      <c r="J26" s="91"/>
      <c r="K26" s="97"/>
      <c r="L26" s="97"/>
      <c r="M26" s="97"/>
      <c r="N26" s="97"/>
      <c r="O26" s="97"/>
      <c r="P26" s="97"/>
      <c r="Q26" s="97"/>
    </row>
    <row r="27" spans="1:17" ht="21" x14ac:dyDescent="0.25">
      <c r="A27" s="104"/>
      <c r="C27" s="92"/>
      <c r="D27" s="92"/>
      <c r="E27" s="92"/>
      <c r="F27" s="92"/>
      <c r="G27" s="92"/>
      <c r="H27" s="92"/>
      <c r="I27" s="97"/>
      <c r="J27" s="91"/>
      <c r="K27" s="97"/>
      <c r="L27" s="97"/>
      <c r="M27" s="97"/>
      <c r="N27" s="97"/>
      <c r="O27" s="97"/>
      <c r="P27" s="97"/>
      <c r="Q27" s="97"/>
    </row>
    <row r="28" spans="1:17" ht="21" x14ac:dyDescent="0.25">
      <c r="A28" s="104"/>
      <c r="C28" s="92"/>
      <c r="D28" s="92"/>
      <c r="E28" s="92"/>
      <c r="F28" s="92"/>
      <c r="G28" s="92"/>
      <c r="H28" s="92"/>
      <c r="I28" s="97"/>
      <c r="J28" s="91"/>
      <c r="K28" s="97"/>
      <c r="L28" s="97"/>
      <c r="M28" s="97"/>
      <c r="N28" s="97"/>
      <c r="O28" s="97"/>
      <c r="P28" s="97"/>
      <c r="Q28" s="97"/>
    </row>
    <row r="29" spans="1:17" ht="21" x14ac:dyDescent="0.25">
      <c r="A29" s="104"/>
      <c r="C29" s="92"/>
      <c r="D29" s="92"/>
      <c r="E29" s="92"/>
      <c r="F29" s="92"/>
      <c r="G29" s="92"/>
      <c r="H29" s="92"/>
      <c r="I29" s="97"/>
      <c r="J29" s="91"/>
      <c r="K29" s="97"/>
      <c r="L29" s="97"/>
      <c r="M29" s="97"/>
      <c r="N29" s="97"/>
      <c r="O29" s="97"/>
      <c r="P29" s="97"/>
      <c r="Q29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0" t="str">
        <f>'[2]درآمد ناشی از تغییر قیمت اوراق'!A2:Q2</f>
        <v>صندوق سرمایه گذاری در اوراق بهادار با درآمد ثابت نشان هامرز</v>
      </c>
      <c r="B2" s="10"/>
      <c r="C2" s="10" t="s">
        <v>144</v>
      </c>
      <c r="D2" s="10" t="s">
        <v>144</v>
      </c>
      <c r="E2" s="10" t="s">
        <v>144</v>
      </c>
      <c r="F2" s="10" t="s">
        <v>144</v>
      </c>
      <c r="G2" s="10" t="s">
        <v>144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'[3]درآمد ناشی از تغییر قیمت اوراق'!A3:Q3</f>
        <v>صورت وضعیت درآمدها</v>
      </c>
      <c r="B3" s="10"/>
      <c r="C3" s="10" t="s">
        <v>94</v>
      </c>
      <c r="D3" s="10" t="s">
        <v>94</v>
      </c>
      <c r="E3" s="10" t="s">
        <v>94</v>
      </c>
      <c r="F3" s="10" t="s">
        <v>94</v>
      </c>
      <c r="G3" s="10" t="s">
        <v>94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'درآمد ناشی از تغییر قیمت اوراق'!A4:Q4</f>
        <v>برای ماه منتهی به 1402/11/30</v>
      </c>
      <c r="B4" s="10"/>
      <c r="C4" s="10" t="s">
        <v>145</v>
      </c>
      <c r="D4" s="10" t="s">
        <v>145</v>
      </c>
      <c r="E4" s="10" t="s">
        <v>145</v>
      </c>
      <c r="F4" s="10" t="s">
        <v>145</v>
      </c>
      <c r="G4" s="10" t="s">
        <v>145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1" t="s">
        <v>3</v>
      </c>
      <c r="C6" s="15" t="s">
        <v>96</v>
      </c>
      <c r="D6" s="16" t="s">
        <v>96</v>
      </c>
      <c r="E6" s="16" t="s">
        <v>96</v>
      </c>
      <c r="F6" s="16" t="s">
        <v>96</v>
      </c>
      <c r="G6" s="16" t="s">
        <v>96</v>
      </c>
      <c r="H6" s="16" t="s">
        <v>96</v>
      </c>
      <c r="I6" s="17" t="s">
        <v>96</v>
      </c>
      <c r="K6" s="15" t="s">
        <v>97</v>
      </c>
      <c r="L6" s="16" t="s">
        <v>97</v>
      </c>
      <c r="M6" s="16" t="s">
        <v>97</v>
      </c>
      <c r="N6" s="16" t="s">
        <v>97</v>
      </c>
      <c r="O6" s="16" t="s">
        <v>97</v>
      </c>
      <c r="P6" s="16" t="s">
        <v>97</v>
      </c>
      <c r="Q6" s="17" t="s">
        <v>97</v>
      </c>
    </row>
    <row r="7" spans="1:17" ht="30" x14ac:dyDescent="0.45">
      <c r="A7" s="18" t="s">
        <v>3</v>
      </c>
      <c r="C7" s="25" t="s">
        <v>7</v>
      </c>
      <c r="D7" s="56"/>
      <c r="E7" s="26" t="s">
        <v>110</v>
      </c>
      <c r="F7" s="56"/>
      <c r="G7" s="26" t="s">
        <v>111</v>
      </c>
      <c r="H7" s="56"/>
      <c r="I7" s="27" t="s">
        <v>113</v>
      </c>
      <c r="K7" s="25" t="s">
        <v>7</v>
      </c>
      <c r="L7" s="56"/>
      <c r="M7" s="26" t="s">
        <v>110</v>
      </c>
      <c r="N7" s="56"/>
      <c r="O7" s="26" t="s">
        <v>111</v>
      </c>
      <c r="P7" s="56"/>
      <c r="Q7" s="27" t="s">
        <v>113</v>
      </c>
    </row>
    <row r="8" spans="1:17" ht="21" x14ac:dyDescent="0.55000000000000004">
      <c r="A8" s="76" t="s">
        <v>114</v>
      </c>
      <c r="C8" s="105">
        <v>0</v>
      </c>
      <c r="D8" s="56"/>
      <c r="E8" s="56">
        <v>0</v>
      </c>
      <c r="F8" s="56"/>
      <c r="G8" s="56">
        <v>0</v>
      </c>
      <c r="H8" s="56"/>
      <c r="I8" s="95">
        <v>0</v>
      </c>
      <c r="K8" s="105">
        <v>8100</v>
      </c>
      <c r="L8" s="56"/>
      <c r="M8" s="56">
        <v>5478251888</v>
      </c>
      <c r="N8" s="56"/>
      <c r="O8" s="56">
        <v>5453308408</v>
      </c>
      <c r="P8" s="56"/>
      <c r="Q8" s="95">
        <v>24943480</v>
      </c>
    </row>
    <row r="9" spans="1:17" ht="21.75" thickBot="1" x14ac:dyDescent="0.6">
      <c r="A9" s="83" t="s">
        <v>27</v>
      </c>
      <c r="C9" s="106">
        <v>0</v>
      </c>
      <c r="D9" s="66"/>
      <c r="E9" s="66">
        <v>0</v>
      </c>
      <c r="F9" s="66"/>
      <c r="G9" s="66">
        <v>0</v>
      </c>
      <c r="H9" s="66"/>
      <c r="I9" s="101">
        <v>0</v>
      </c>
      <c r="K9" s="106">
        <v>12000</v>
      </c>
      <c r="L9" s="66"/>
      <c r="M9" s="66">
        <v>9729036293</v>
      </c>
      <c r="N9" s="66"/>
      <c r="O9" s="66">
        <v>9839416282</v>
      </c>
      <c r="P9" s="66"/>
      <c r="Q9" s="101">
        <v>-110379989</v>
      </c>
    </row>
    <row r="10" spans="1:17" ht="21" x14ac:dyDescent="0.55000000000000004">
      <c r="A10" s="68"/>
      <c r="C10" s="56"/>
      <c r="D10" s="56"/>
      <c r="E10" s="56"/>
      <c r="F10" s="56"/>
      <c r="G10" s="56"/>
      <c r="H10" s="56"/>
      <c r="I10" s="56"/>
      <c r="K10" s="56"/>
      <c r="L10" s="56"/>
      <c r="M10" s="56"/>
      <c r="N10" s="56"/>
      <c r="O10" s="56"/>
      <c r="P10" s="56"/>
      <c r="Q10" s="97"/>
    </row>
    <row r="11" spans="1:17" ht="21" x14ac:dyDescent="0.55000000000000004">
      <c r="A11" s="68"/>
      <c r="C11" s="56"/>
      <c r="D11" s="56"/>
      <c r="E11" s="56"/>
      <c r="F11" s="56"/>
      <c r="G11" s="56"/>
      <c r="H11" s="56"/>
      <c r="I11" s="56"/>
      <c r="K11" s="56"/>
      <c r="L11" s="56"/>
      <c r="M11" s="56"/>
      <c r="N11" s="56"/>
      <c r="O11" s="56"/>
      <c r="P11" s="56"/>
      <c r="Q11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0" t="str">
        <f>'[2]درآمد ناشی از فروش'!A2:Q2</f>
        <v>صندوق سرمایه گذاری در اوراق بهادار با درآمد ثابت نشان هامرز</v>
      </c>
      <c r="B2" s="10"/>
      <c r="C2" s="10"/>
      <c r="D2" s="10" t="s">
        <v>144</v>
      </c>
      <c r="E2" s="10" t="s">
        <v>144</v>
      </c>
      <c r="F2" s="10" t="s">
        <v>144</v>
      </c>
      <c r="G2" s="10" t="s">
        <v>144</v>
      </c>
      <c r="H2" s="10" t="s">
        <v>144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45">
      <c r="A3" s="10" t="str">
        <f>'[3]درآمد ناشی از فروش'!A3:Q3</f>
        <v>صورت وضعیت درآمدها</v>
      </c>
      <c r="B3" s="10"/>
      <c r="C3" s="10"/>
      <c r="D3" s="10" t="s">
        <v>94</v>
      </c>
      <c r="E3" s="10" t="s">
        <v>94</v>
      </c>
      <c r="F3" s="10" t="s">
        <v>94</v>
      </c>
      <c r="G3" s="10" t="s">
        <v>94</v>
      </c>
      <c r="H3" s="10" t="s">
        <v>94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45">
      <c r="A4" s="10" t="str">
        <f>'درآمد ناشی از فروش'!A4:Q4</f>
        <v>برای ماه منتهی به 1402/11/30</v>
      </c>
      <c r="B4" s="10"/>
      <c r="C4" s="10"/>
      <c r="D4" s="10" t="s">
        <v>145</v>
      </c>
      <c r="E4" s="10" t="s">
        <v>145</v>
      </c>
      <c r="F4" s="10" t="s">
        <v>145</v>
      </c>
      <c r="G4" s="10" t="s">
        <v>145</v>
      </c>
      <c r="H4" s="10" t="s">
        <v>145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1" ht="30" x14ac:dyDescent="0.45">
      <c r="A6" s="10" t="s">
        <v>3</v>
      </c>
      <c r="C6" s="107" t="s">
        <v>96</v>
      </c>
      <c r="D6" s="107" t="s">
        <v>96</v>
      </c>
      <c r="E6" s="107" t="s">
        <v>96</v>
      </c>
      <c r="F6" s="107" t="s">
        <v>96</v>
      </c>
      <c r="G6" s="107" t="s">
        <v>96</v>
      </c>
      <c r="H6" s="107" t="s">
        <v>96</v>
      </c>
      <c r="I6" s="107" t="s">
        <v>96</v>
      </c>
      <c r="J6" s="107" t="s">
        <v>96</v>
      </c>
      <c r="K6" s="107" t="s">
        <v>96</v>
      </c>
      <c r="L6" s="108"/>
      <c r="M6" s="107" t="s">
        <v>97</v>
      </c>
      <c r="N6" s="107" t="s">
        <v>97</v>
      </c>
      <c r="O6" s="107" t="s">
        <v>97</v>
      </c>
      <c r="P6" s="107" t="s">
        <v>97</v>
      </c>
      <c r="Q6" s="107" t="s">
        <v>97</v>
      </c>
      <c r="R6" s="107" t="s">
        <v>97</v>
      </c>
      <c r="S6" s="107" t="s">
        <v>97</v>
      </c>
      <c r="T6" s="107" t="s">
        <v>97</v>
      </c>
      <c r="U6" s="107" t="s">
        <v>97</v>
      </c>
    </row>
    <row r="7" spans="1:21" ht="30" x14ac:dyDescent="0.45">
      <c r="A7" s="10" t="s">
        <v>3</v>
      </c>
      <c r="C7" s="109" t="s">
        <v>115</v>
      </c>
      <c r="D7" s="110"/>
      <c r="E7" s="109" t="s">
        <v>116</v>
      </c>
      <c r="F7" s="110"/>
      <c r="G7" s="109" t="s">
        <v>117</v>
      </c>
      <c r="H7" s="110"/>
      <c r="I7" s="109" t="s">
        <v>59</v>
      </c>
      <c r="J7" s="110"/>
      <c r="K7" s="109" t="s">
        <v>118</v>
      </c>
      <c r="L7" s="108"/>
      <c r="M7" s="109" t="s">
        <v>115</v>
      </c>
      <c r="N7" s="110"/>
      <c r="O7" s="109" t="s">
        <v>116</v>
      </c>
      <c r="P7" s="110"/>
      <c r="Q7" s="109" t="s">
        <v>117</v>
      </c>
      <c r="R7" s="110"/>
      <c r="S7" s="109" t="s">
        <v>59</v>
      </c>
      <c r="T7" s="110"/>
      <c r="U7" s="109" t="s">
        <v>118</v>
      </c>
    </row>
    <row r="8" spans="1:21" ht="21" x14ac:dyDescent="0.55000000000000004">
      <c r="A8" s="42"/>
      <c r="C8" s="110"/>
      <c r="D8" s="110"/>
      <c r="E8" s="110"/>
      <c r="F8" s="110"/>
      <c r="G8" s="110"/>
      <c r="H8" s="110"/>
      <c r="I8" s="110"/>
      <c r="J8" s="110"/>
      <c r="K8" s="97"/>
      <c r="L8" s="108"/>
      <c r="M8" s="110"/>
      <c r="N8" s="110"/>
      <c r="O8" s="110"/>
      <c r="P8" s="110"/>
      <c r="Q8" s="110"/>
      <c r="R8" s="110"/>
      <c r="S8" s="110"/>
      <c r="T8" s="110"/>
      <c r="U8" s="97"/>
    </row>
    <row r="9" spans="1:21" ht="21" x14ac:dyDescent="0.55000000000000004">
      <c r="A9" s="42"/>
      <c r="C9" s="110"/>
      <c r="D9" s="110"/>
      <c r="E9" s="110"/>
      <c r="F9" s="110"/>
      <c r="G9" s="110"/>
      <c r="H9" s="110"/>
      <c r="I9" s="110"/>
      <c r="J9" s="110"/>
      <c r="K9" s="97"/>
      <c r="L9" s="108"/>
      <c r="M9" s="110"/>
      <c r="N9" s="110"/>
      <c r="O9" s="110"/>
      <c r="P9" s="110"/>
      <c r="Q9" s="110"/>
      <c r="R9" s="110"/>
      <c r="S9" s="110"/>
      <c r="T9" s="110"/>
      <c r="U9" s="97"/>
    </row>
    <row r="10" spans="1:21" ht="21" x14ac:dyDescent="0.55000000000000004">
      <c r="A10" s="42"/>
      <c r="C10" s="110"/>
      <c r="D10" s="110"/>
      <c r="E10" s="110"/>
      <c r="F10" s="110"/>
      <c r="G10" s="110"/>
      <c r="H10" s="110"/>
      <c r="I10" s="110"/>
      <c r="J10" s="110"/>
      <c r="K10" s="97"/>
      <c r="L10" s="108"/>
      <c r="M10" s="110"/>
      <c r="N10" s="110"/>
      <c r="O10" s="110"/>
      <c r="P10" s="110"/>
      <c r="Q10" s="110"/>
      <c r="R10" s="110"/>
      <c r="S10" s="110"/>
      <c r="T10" s="110"/>
      <c r="U10" s="97"/>
    </row>
    <row r="11" spans="1:21" ht="21" x14ac:dyDescent="0.55000000000000004">
      <c r="A11" s="42"/>
      <c r="C11" s="110"/>
      <c r="D11" s="110"/>
      <c r="E11" s="110"/>
      <c r="F11" s="110"/>
      <c r="G11" s="110"/>
      <c r="H11" s="110"/>
      <c r="I11" s="110"/>
      <c r="J11" s="110"/>
      <c r="K11" s="97"/>
      <c r="L11" s="108"/>
      <c r="M11" s="110"/>
      <c r="N11" s="110"/>
      <c r="O11" s="110"/>
      <c r="P11" s="110"/>
      <c r="Q11" s="110"/>
      <c r="R11" s="110"/>
      <c r="S11" s="110"/>
      <c r="T11" s="110"/>
      <c r="U11" s="97"/>
    </row>
    <row r="12" spans="1:21" ht="21" x14ac:dyDescent="0.55000000000000004">
      <c r="A12" s="42"/>
      <c r="C12" s="110"/>
      <c r="D12" s="110"/>
      <c r="E12" s="110"/>
      <c r="F12" s="110"/>
      <c r="G12" s="110"/>
      <c r="H12" s="110"/>
      <c r="I12" s="110"/>
      <c r="J12" s="110"/>
      <c r="K12" s="97"/>
      <c r="L12" s="108"/>
      <c r="M12" s="110"/>
      <c r="N12" s="110"/>
      <c r="O12" s="110"/>
      <c r="P12" s="110"/>
      <c r="Q12" s="110"/>
      <c r="R12" s="110"/>
      <c r="S12" s="110"/>
      <c r="T12" s="110"/>
      <c r="U12" s="97"/>
    </row>
    <row r="13" spans="1:21" ht="21" x14ac:dyDescent="0.55000000000000004">
      <c r="A13" s="42"/>
      <c r="C13" s="110"/>
      <c r="D13" s="110"/>
      <c r="E13" s="110"/>
      <c r="F13" s="110"/>
      <c r="G13" s="110"/>
      <c r="H13" s="110"/>
      <c r="I13" s="110"/>
      <c r="J13" s="110"/>
      <c r="K13" s="97"/>
      <c r="L13" s="108"/>
      <c r="M13" s="110"/>
      <c r="N13" s="110"/>
      <c r="O13" s="110"/>
      <c r="P13" s="110"/>
      <c r="Q13" s="110"/>
      <c r="R13" s="110"/>
      <c r="S13" s="110"/>
      <c r="T13" s="110"/>
      <c r="U13" s="97"/>
    </row>
    <row r="14" spans="1:21" ht="21" x14ac:dyDescent="0.55000000000000004">
      <c r="A14" s="42"/>
      <c r="C14" s="110"/>
      <c r="D14" s="110"/>
      <c r="E14" s="110"/>
      <c r="F14" s="110"/>
      <c r="G14" s="110"/>
      <c r="H14" s="110"/>
      <c r="I14" s="110"/>
      <c r="J14" s="110"/>
      <c r="K14" s="97"/>
      <c r="L14" s="108"/>
      <c r="M14" s="110"/>
      <c r="N14" s="110"/>
      <c r="O14" s="110"/>
      <c r="P14" s="110"/>
      <c r="Q14" s="110"/>
      <c r="R14" s="110"/>
      <c r="S14" s="110"/>
      <c r="T14" s="110"/>
      <c r="U14" s="97"/>
    </row>
    <row r="15" spans="1:21" ht="21" x14ac:dyDescent="0.55000000000000004">
      <c r="A15" s="42"/>
      <c r="C15" s="110"/>
      <c r="D15" s="110"/>
      <c r="E15" s="110"/>
      <c r="F15" s="110"/>
      <c r="G15" s="110"/>
      <c r="H15" s="110"/>
      <c r="I15" s="110"/>
      <c r="J15" s="110"/>
      <c r="K15" s="97"/>
      <c r="L15" s="108"/>
      <c r="M15" s="110"/>
      <c r="N15" s="110"/>
      <c r="O15" s="110"/>
      <c r="P15" s="110"/>
      <c r="Q15" s="110"/>
      <c r="R15" s="110"/>
      <c r="S15" s="110"/>
      <c r="T15" s="110"/>
      <c r="U15" s="97"/>
    </row>
    <row r="16" spans="1:21" ht="21" x14ac:dyDescent="0.55000000000000004">
      <c r="A16" s="42"/>
      <c r="C16" s="110"/>
      <c r="D16" s="110"/>
      <c r="E16" s="110"/>
      <c r="F16" s="110"/>
      <c r="G16" s="110"/>
      <c r="H16" s="110"/>
      <c r="I16" s="110"/>
      <c r="J16" s="110"/>
      <c r="K16" s="97"/>
      <c r="L16" s="108"/>
      <c r="M16" s="110"/>
      <c r="N16" s="110"/>
      <c r="O16" s="110"/>
      <c r="P16" s="110"/>
      <c r="Q16" s="110"/>
      <c r="R16" s="110"/>
      <c r="S16" s="110"/>
      <c r="T16" s="110"/>
      <c r="U16" s="97"/>
    </row>
    <row r="17" spans="1:21" ht="21" x14ac:dyDescent="0.55000000000000004">
      <c r="A17" s="42"/>
      <c r="C17" s="110"/>
      <c r="D17" s="110"/>
      <c r="E17" s="110"/>
      <c r="F17" s="110"/>
      <c r="G17" s="110"/>
      <c r="H17" s="110"/>
      <c r="I17" s="110"/>
      <c r="J17" s="110"/>
      <c r="K17" s="97"/>
      <c r="L17" s="108"/>
      <c r="M17" s="110"/>
      <c r="N17" s="110"/>
      <c r="O17" s="110"/>
      <c r="P17" s="110"/>
      <c r="Q17" s="110"/>
      <c r="R17" s="110"/>
      <c r="S17" s="110"/>
      <c r="T17" s="110"/>
      <c r="U17" s="97"/>
    </row>
    <row r="18" spans="1:21" ht="21" x14ac:dyDescent="0.55000000000000004">
      <c r="A18" s="42"/>
      <c r="C18" s="110"/>
      <c r="D18" s="110"/>
      <c r="E18" s="110"/>
      <c r="F18" s="110"/>
      <c r="G18" s="110"/>
      <c r="H18" s="110"/>
      <c r="I18" s="110"/>
      <c r="J18" s="110"/>
      <c r="K18" s="97"/>
      <c r="L18" s="108"/>
      <c r="M18" s="110"/>
      <c r="N18" s="110"/>
      <c r="O18" s="110"/>
      <c r="P18" s="110"/>
      <c r="Q18" s="110"/>
      <c r="R18" s="110"/>
      <c r="S18" s="110"/>
      <c r="T18" s="110"/>
      <c r="U18" s="97"/>
    </row>
    <row r="19" spans="1:21" ht="21" x14ac:dyDescent="0.55000000000000004">
      <c r="A19" s="42"/>
      <c r="C19" s="110"/>
      <c r="D19" s="110"/>
      <c r="E19" s="110"/>
      <c r="F19" s="110"/>
      <c r="G19" s="110"/>
      <c r="H19" s="110"/>
      <c r="I19" s="110"/>
      <c r="J19" s="110"/>
      <c r="K19" s="97"/>
      <c r="L19" s="108"/>
      <c r="M19" s="110"/>
      <c r="N19" s="110"/>
      <c r="O19" s="110"/>
      <c r="P19" s="110"/>
      <c r="Q19" s="110"/>
      <c r="R19" s="110"/>
      <c r="S19" s="110"/>
      <c r="T19" s="110"/>
      <c r="U19" s="97"/>
    </row>
    <row r="20" spans="1:21" ht="21" x14ac:dyDescent="0.55000000000000004">
      <c r="A20" s="42"/>
      <c r="C20" s="110"/>
      <c r="D20" s="110"/>
      <c r="E20" s="110"/>
      <c r="F20" s="110"/>
      <c r="G20" s="110"/>
      <c r="H20" s="110"/>
      <c r="I20" s="110"/>
      <c r="J20" s="110"/>
      <c r="K20" s="97"/>
      <c r="L20" s="108"/>
      <c r="M20" s="110"/>
      <c r="N20" s="110"/>
      <c r="O20" s="110"/>
      <c r="P20" s="110"/>
      <c r="Q20" s="110"/>
      <c r="R20" s="110"/>
      <c r="S20" s="110"/>
      <c r="T20" s="110"/>
      <c r="U20" s="97"/>
    </row>
    <row r="21" spans="1:21" ht="21" x14ac:dyDescent="0.55000000000000004">
      <c r="A21" s="42"/>
      <c r="C21" s="110"/>
      <c r="D21" s="110"/>
      <c r="E21" s="110"/>
      <c r="F21" s="110"/>
      <c r="G21" s="110"/>
      <c r="H21" s="110"/>
      <c r="I21" s="110"/>
      <c r="J21" s="110"/>
      <c r="K21" s="97"/>
      <c r="L21" s="108"/>
      <c r="M21" s="110"/>
      <c r="N21" s="110"/>
      <c r="O21" s="110"/>
      <c r="P21" s="110"/>
      <c r="Q21" s="110"/>
      <c r="R21" s="110"/>
      <c r="S21" s="110"/>
      <c r="T21" s="110"/>
      <c r="U21" s="97"/>
    </row>
    <row r="22" spans="1:21" ht="21" x14ac:dyDescent="0.55000000000000004">
      <c r="A22" s="42"/>
      <c r="C22" s="110"/>
      <c r="D22" s="110"/>
      <c r="E22" s="110"/>
      <c r="F22" s="110"/>
      <c r="G22" s="110"/>
      <c r="H22" s="110"/>
      <c r="I22" s="110"/>
      <c r="J22" s="110"/>
      <c r="K22" s="97"/>
      <c r="L22" s="108"/>
      <c r="M22" s="110"/>
      <c r="N22" s="110"/>
      <c r="O22" s="110"/>
      <c r="P22" s="110"/>
      <c r="Q22" s="110"/>
      <c r="R22" s="110"/>
      <c r="S22" s="110"/>
      <c r="T22" s="110"/>
      <c r="U22" s="97"/>
    </row>
    <row r="23" spans="1:21" ht="21" x14ac:dyDescent="0.55000000000000004">
      <c r="A23" s="42"/>
      <c r="C23" s="110"/>
      <c r="D23" s="110"/>
      <c r="E23" s="110"/>
      <c r="F23" s="110"/>
      <c r="G23" s="110"/>
      <c r="H23" s="110"/>
      <c r="I23" s="110"/>
      <c r="J23" s="110"/>
      <c r="K23" s="97"/>
      <c r="L23" s="108"/>
      <c r="M23" s="110"/>
      <c r="N23" s="110"/>
      <c r="O23" s="110"/>
      <c r="P23" s="110"/>
      <c r="Q23" s="110"/>
      <c r="R23" s="110"/>
      <c r="S23" s="110"/>
      <c r="T23" s="110"/>
      <c r="U23" s="97"/>
    </row>
    <row r="24" spans="1:21" ht="21" x14ac:dyDescent="0.55000000000000004">
      <c r="A24" s="42"/>
      <c r="C24" s="110"/>
      <c r="D24" s="110"/>
      <c r="E24" s="110"/>
      <c r="F24" s="110"/>
      <c r="G24" s="110"/>
      <c r="H24" s="110"/>
      <c r="I24" s="110"/>
      <c r="J24" s="110"/>
      <c r="K24" s="97"/>
      <c r="L24" s="108"/>
      <c r="M24" s="110"/>
      <c r="N24" s="110"/>
      <c r="O24" s="110"/>
      <c r="P24" s="110"/>
      <c r="Q24" s="110"/>
      <c r="R24" s="110"/>
      <c r="S24" s="110"/>
      <c r="T24" s="110"/>
      <c r="U24" s="97"/>
    </row>
    <row r="25" spans="1:21" ht="21" x14ac:dyDescent="0.55000000000000004">
      <c r="A25" s="42"/>
      <c r="C25" s="110"/>
      <c r="D25" s="110"/>
      <c r="E25" s="110"/>
      <c r="F25" s="110"/>
      <c r="G25" s="110"/>
      <c r="H25" s="110"/>
      <c r="I25" s="110"/>
      <c r="J25" s="110"/>
      <c r="K25" s="97"/>
      <c r="L25" s="108"/>
      <c r="M25" s="110"/>
      <c r="N25" s="110"/>
      <c r="O25" s="110"/>
      <c r="P25" s="110"/>
      <c r="Q25" s="110"/>
      <c r="R25" s="110"/>
      <c r="S25" s="110"/>
      <c r="T25" s="110"/>
      <c r="U25" s="97"/>
    </row>
    <row r="26" spans="1:21" ht="21" x14ac:dyDescent="0.55000000000000004">
      <c r="A26" s="42"/>
      <c r="C26" s="110"/>
      <c r="D26" s="110"/>
      <c r="E26" s="110"/>
      <c r="F26" s="110"/>
      <c r="G26" s="110"/>
      <c r="H26" s="110"/>
      <c r="I26" s="110"/>
      <c r="J26" s="110"/>
      <c r="K26" s="97"/>
      <c r="L26" s="108"/>
      <c r="M26" s="110"/>
      <c r="N26" s="110"/>
      <c r="O26" s="110"/>
      <c r="P26" s="110"/>
      <c r="Q26" s="110"/>
      <c r="R26" s="110"/>
      <c r="S26" s="110"/>
      <c r="T26" s="110"/>
      <c r="U26" s="97"/>
    </row>
    <row r="27" spans="1:21" ht="21" x14ac:dyDescent="0.55000000000000004">
      <c r="A27" s="42"/>
      <c r="C27" s="110"/>
      <c r="D27" s="110"/>
      <c r="E27" s="110"/>
      <c r="F27" s="110"/>
      <c r="G27" s="110"/>
      <c r="H27" s="110"/>
      <c r="I27" s="110"/>
      <c r="J27" s="110"/>
      <c r="K27" s="97"/>
      <c r="L27" s="108"/>
      <c r="M27" s="110"/>
      <c r="N27" s="110"/>
      <c r="O27" s="110"/>
      <c r="P27" s="110"/>
      <c r="Q27" s="110"/>
      <c r="R27" s="110"/>
      <c r="S27" s="110"/>
      <c r="T27" s="110"/>
      <c r="U27" s="97"/>
    </row>
    <row r="28" spans="1:21" ht="21" x14ac:dyDescent="0.55000000000000004">
      <c r="A28" s="42"/>
      <c r="C28" s="110"/>
      <c r="D28" s="110"/>
      <c r="E28" s="110"/>
      <c r="F28" s="110"/>
      <c r="G28" s="110"/>
      <c r="H28" s="110"/>
      <c r="I28" s="110"/>
      <c r="J28" s="110"/>
      <c r="K28" s="97"/>
      <c r="L28" s="108"/>
      <c r="M28" s="110"/>
      <c r="N28" s="110"/>
      <c r="O28" s="110"/>
      <c r="P28" s="110"/>
      <c r="Q28" s="110"/>
      <c r="R28" s="110"/>
      <c r="S28" s="110"/>
      <c r="T28" s="110"/>
      <c r="U28" s="97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0" t="str">
        <f>'[2]سرمایه‌گذاری در سهام'!A2:U2</f>
        <v>صندوق سرمایه گذاری در اوراق بهادار با درآمد ثابت نشان هامرز</v>
      </c>
      <c r="B2" s="10"/>
      <c r="C2" s="10" t="s">
        <v>144</v>
      </c>
      <c r="D2" s="10" t="s">
        <v>144</v>
      </c>
      <c r="E2" s="10" t="s">
        <v>144</v>
      </c>
      <c r="F2" s="10" t="s">
        <v>144</v>
      </c>
      <c r="G2" s="10" t="s">
        <v>144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'[3]سرمایه‌گذاری در سهام'!A3:U3</f>
        <v>صورت وضعیت درآمدها</v>
      </c>
      <c r="B3" s="10"/>
      <c r="C3" s="10" t="s">
        <v>94</v>
      </c>
      <c r="D3" s="10" t="s">
        <v>94</v>
      </c>
      <c r="E3" s="10" t="s">
        <v>94</v>
      </c>
      <c r="F3" s="10" t="s">
        <v>94</v>
      </c>
      <c r="G3" s="10" t="s">
        <v>94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'سرمایه‌گذاری در سهام'!A4:U4</f>
        <v>برای ماه منتهی به 1402/11/30</v>
      </c>
      <c r="B4" s="10"/>
      <c r="C4" s="10" t="s">
        <v>145</v>
      </c>
      <c r="D4" s="10" t="s">
        <v>145</v>
      </c>
      <c r="E4" s="10" t="s">
        <v>145</v>
      </c>
      <c r="F4" s="10" t="s">
        <v>145</v>
      </c>
      <c r="G4" s="10" t="s">
        <v>145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1" t="s">
        <v>98</v>
      </c>
      <c r="C6" s="12" t="s">
        <v>96</v>
      </c>
      <c r="D6" s="13" t="s">
        <v>96</v>
      </c>
      <c r="E6" s="13" t="s">
        <v>96</v>
      </c>
      <c r="F6" s="13" t="s">
        <v>96</v>
      </c>
      <c r="G6" s="13" t="s">
        <v>96</v>
      </c>
      <c r="H6" s="13" t="s">
        <v>96</v>
      </c>
      <c r="I6" s="14" t="s">
        <v>96</v>
      </c>
      <c r="K6" s="12" t="s">
        <v>97</v>
      </c>
      <c r="L6" s="13" t="s">
        <v>97</v>
      </c>
      <c r="M6" s="13" t="s">
        <v>97</v>
      </c>
      <c r="N6" s="13" t="s">
        <v>97</v>
      </c>
      <c r="O6" s="13" t="s">
        <v>97</v>
      </c>
      <c r="P6" s="13" t="s">
        <v>97</v>
      </c>
      <c r="Q6" s="14" t="s">
        <v>97</v>
      </c>
    </row>
    <row r="7" spans="1:17" ht="30" x14ac:dyDescent="0.45">
      <c r="A7" s="18" t="s">
        <v>98</v>
      </c>
      <c r="C7" s="47" t="s">
        <v>119</v>
      </c>
      <c r="D7" s="117"/>
      <c r="E7" s="118" t="s">
        <v>116</v>
      </c>
      <c r="F7" s="117"/>
      <c r="G7" s="118" t="s">
        <v>117</v>
      </c>
      <c r="H7" s="117"/>
      <c r="I7" s="48" t="s">
        <v>120</v>
      </c>
      <c r="K7" s="47" t="s">
        <v>119</v>
      </c>
      <c r="L7" s="117"/>
      <c r="M7" s="118" t="s">
        <v>116</v>
      </c>
      <c r="N7" s="117"/>
      <c r="O7" s="118" t="s">
        <v>117</v>
      </c>
      <c r="P7" s="117"/>
      <c r="Q7" s="48" t="s">
        <v>120</v>
      </c>
    </row>
    <row r="8" spans="1:17" ht="21" x14ac:dyDescent="0.55000000000000004">
      <c r="A8" s="76" t="s">
        <v>114</v>
      </c>
      <c r="C8" s="111">
        <v>0</v>
      </c>
      <c r="D8" s="117"/>
      <c r="E8" s="119">
        <v>0</v>
      </c>
      <c r="F8" s="120"/>
      <c r="G8" s="121">
        <v>0</v>
      </c>
      <c r="H8" s="120"/>
      <c r="I8" s="113">
        <v>0</v>
      </c>
      <c r="K8" s="111">
        <v>0</v>
      </c>
      <c r="L8" s="120"/>
      <c r="M8" s="119">
        <v>0</v>
      </c>
      <c r="N8" s="120"/>
      <c r="O8" s="121">
        <v>24943480</v>
      </c>
      <c r="P8" s="120"/>
      <c r="Q8" s="113">
        <v>24943480</v>
      </c>
    </row>
    <row r="9" spans="1:17" ht="21" x14ac:dyDescent="0.55000000000000004">
      <c r="A9" s="76" t="s">
        <v>27</v>
      </c>
      <c r="C9" s="111">
        <v>0</v>
      </c>
      <c r="D9" s="117"/>
      <c r="E9" s="121">
        <v>-74846431</v>
      </c>
      <c r="F9" s="120"/>
      <c r="G9" s="119">
        <v>0</v>
      </c>
      <c r="H9" s="120"/>
      <c r="I9" s="113">
        <v>-74846431</v>
      </c>
      <c r="K9" s="111">
        <v>0</v>
      </c>
      <c r="L9" s="120"/>
      <c r="M9" s="121">
        <v>111129853</v>
      </c>
      <c r="N9" s="120"/>
      <c r="O9" s="119">
        <v>-110379989</v>
      </c>
      <c r="P9" s="120"/>
      <c r="Q9" s="113">
        <v>749864</v>
      </c>
    </row>
    <row r="10" spans="1:17" ht="21" x14ac:dyDescent="0.55000000000000004">
      <c r="A10" s="76" t="s">
        <v>35</v>
      </c>
      <c r="C10" s="111">
        <v>710506837</v>
      </c>
      <c r="D10" s="117"/>
      <c r="E10" s="121">
        <v>646882732</v>
      </c>
      <c r="F10" s="120"/>
      <c r="G10" s="119">
        <v>0</v>
      </c>
      <c r="H10" s="120"/>
      <c r="I10" s="113">
        <v>1357389569</v>
      </c>
      <c r="K10" s="111">
        <v>1398821878</v>
      </c>
      <c r="L10" s="120"/>
      <c r="M10" s="121">
        <v>738866057</v>
      </c>
      <c r="N10" s="120"/>
      <c r="O10" s="119">
        <v>0</v>
      </c>
      <c r="P10" s="120"/>
      <c r="Q10" s="113">
        <v>2137687935</v>
      </c>
    </row>
    <row r="11" spans="1:17" ht="21" x14ac:dyDescent="0.55000000000000004">
      <c r="A11" s="76" t="s">
        <v>39</v>
      </c>
      <c r="C11" s="111">
        <v>1457588841</v>
      </c>
      <c r="D11" s="117"/>
      <c r="E11" s="121">
        <v>198535173</v>
      </c>
      <c r="F11" s="120"/>
      <c r="G11" s="119">
        <v>0</v>
      </c>
      <c r="H11" s="120"/>
      <c r="I11" s="113">
        <v>1656124014</v>
      </c>
      <c r="K11" s="111">
        <v>1457588841</v>
      </c>
      <c r="L11" s="120"/>
      <c r="M11" s="121">
        <v>198535173</v>
      </c>
      <c r="N11" s="120"/>
      <c r="O11" s="119">
        <v>0</v>
      </c>
      <c r="P11" s="120"/>
      <c r="Q11" s="113">
        <v>1656124014</v>
      </c>
    </row>
    <row r="12" spans="1:17" ht="21.75" thickBot="1" x14ac:dyDescent="0.6">
      <c r="A12" s="83" t="s">
        <v>32</v>
      </c>
      <c r="C12" s="114">
        <v>0</v>
      </c>
      <c r="D12" s="59"/>
      <c r="E12" s="115">
        <v>19404483</v>
      </c>
      <c r="F12" s="61"/>
      <c r="G12" s="60">
        <v>0</v>
      </c>
      <c r="H12" s="61"/>
      <c r="I12" s="116">
        <v>19404483</v>
      </c>
      <c r="K12" s="114">
        <v>0</v>
      </c>
      <c r="L12" s="61"/>
      <c r="M12" s="115">
        <v>37609182</v>
      </c>
      <c r="N12" s="61"/>
      <c r="O12" s="60">
        <v>0</v>
      </c>
      <c r="P12" s="61"/>
      <c r="Q12" s="116">
        <v>37609182</v>
      </c>
    </row>
    <row r="13" spans="1:17" ht="21" x14ac:dyDescent="0.55000000000000004">
      <c r="A13" s="68"/>
      <c r="C13" s="112"/>
      <c r="E13" s="50"/>
      <c r="F13" s="51"/>
      <c r="G13" s="50"/>
      <c r="H13" s="51"/>
      <c r="I13" s="112"/>
      <c r="K13" s="112"/>
      <c r="L13" s="51"/>
      <c r="M13" s="50"/>
      <c r="N13" s="51"/>
      <c r="O13" s="50"/>
      <c r="P13" s="51"/>
      <c r="Q13" s="112"/>
    </row>
    <row r="14" spans="1:17" ht="21" x14ac:dyDescent="0.55000000000000004">
      <c r="A14" s="68"/>
      <c r="C14" s="112"/>
      <c r="E14" s="50"/>
      <c r="F14" s="51"/>
      <c r="G14" s="50"/>
      <c r="H14" s="51"/>
      <c r="I14" s="112"/>
      <c r="K14" s="112"/>
      <c r="L14" s="51"/>
      <c r="M14" s="50"/>
      <c r="N14" s="51"/>
      <c r="O14" s="50"/>
      <c r="P14" s="51"/>
      <c r="Q14" s="112"/>
    </row>
    <row r="15" spans="1:17" ht="21" x14ac:dyDescent="0.55000000000000004">
      <c r="A15" s="68"/>
      <c r="C15" s="112"/>
      <c r="E15" s="50"/>
      <c r="F15" s="51"/>
      <c r="G15" s="50"/>
      <c r="H15" s="51"/>
      <c r="I15" s="112"/>
      <c r="K15" s="112"/>
      <c r="L15" s="51"/>
      <c r="M15" s="50"/>
      <c r="N15" s="51"/>
      <c r="O15" s="50"/>
      <c r="P15" s="51"/>
      <c r="Q15" s="11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0"/>
  <sheetViews>
    <sheetView rightToLeft="1" workbookViewId="0">
      <selection activeCell="A5" sqref="A5"/>
    </sheetView>
  </sheetViews>
  <sheetFormatPr defaultRowHeight="18.75" x14ac:dyDescent="0.45"/>
  <cols>
    <col min="1" max="1" width="31.140625" style="122" bestFit="1" customWidth="1"/>
    <col min="2" max="2" width="20.28515625" style="122" bestFit="1" customWidth="1"/>
    <col min="3" max="3" width="24.28515625" style="122" bestFit="1" customWidth="1"/>
    <col min="4" max="4" width="0.85546875" style="122" customWidth="1"/>
    <col min="5" max="5" width="41.140625" style="122" bestFit="1" customWidth="1"/>
    <col min="6" max="6" width="9.85546875" style="122" bestFit="1" customWidth="1"/>
    <col min="7" max="7" width="35.7109375" style="122" bestFit="1" customWidth="1"/>
    <col min="8" max="8" width="1" style="122" customWidth="1"/>
    <col min="9" max="9" width="41.140625" style="122" bestFit="1" customWidth="1"/>
    <col min="10" max="11" width="37.28515625" style="122" bestFit="1" customWidth="1"/>
    <col min="12" max="12" width="1" style="122" customWidth="1"/>
    <col min="13" max="13" width="9.140625" style="122" customWidth="1"/>
    <col min="14" max="16384" width="9.140625" style="122"/>
  </cols>
  <sheetData>
    <row r="2" spans="1:11" s="9" customFormat="1" ht="30" x14ac:dyDescent="0.45">
      <c r="A2" s="10" t="str">
        <f>'[2]سرمایه‌گذاری در اوراق بهادار'!A2:Q2</f>
        <v>صندوق سرمایه گذاری در اوراق بهادار با درآمد ثابت نشان هامرز</v>
      </c>
      <c r="B2" s="10" t="s">
        <v>144</v>
      </c>
      <c r="C2" s="10" t="s">
        <v>144</v>
      </c>
      <c r="D2" s="10" t="s">
        <v>144</v>
      </c>
      <c r="E2" s="10" t="s">
        <v>144</v>
      </c>
      <c r="F2" s="10" t="s">
        <v>144</v>
      </c>
      <c r="G2" s="10"/>
      <c r="H2" s="10"/>
      <c r="I2" s="10"/>
      <c r="J2" s="10"/>
      <c r="K2" s="10"/>
    </row>
    <row r="3" spans="1:11" s="9" customFormat="1" ht="30" x14ac:dyDescent="0.45">
      <c r="A3" s="10" t="str">
        <f>'[3]سرمایه‌گذاری در اوراق بهادار'!A3:Q3</f>
        <v>صورت وضعیت درآمدها</v>
      </c>
      <c r="B3" s="10" t="s">
        <v>94</v>
      </c>
      <c r="C3" s="10" t="s">
        <v>94</v>
      </c>
      <c r="D3" s="10" t="s">
        <v>94</v>
      </c>
      <c r="E3" s="10" t="s">
        <v>94</v>
      </c>
      <c r="F3" s="10" t="s">
        <v>94</v>
      </c>
      <c r="G3" s="10"/>
      <c r="H3" s="10"/>
      <c r="I3" s="10"/>
      <c r="J3" s="10"/>
      <c r="K3" s="10"/>
    </row>
    <row r="4" spans="1:11" s="9" customFormat="1" ht="30" x14ac:dyDescent="0.45">
      <c r="A4" s="10" t="str">
        <f>'سرمایه‌گذاری در اوراق بهادار'!A4:Q4</f>
        <v>برای ماه منتهی به 1402/11/30</v>
      </c>
      <c r="B4" s="10" t="s">
        <v>145</v>
      </c>
      <c r="C4" s="10" t="s">
        <v>145</v>
      </c>
      <c r="D4" s="10" t="s">
        <v>145</v>
      </c>
      <c r="E4" s="10" t="s">
        <v>145</v>
      </c>
      <c r="F4" s="10" t="s">
        <v>145</v>
      </c>
      <c r="G4" s="10"/>
      <c r="H4" s="10"/>
      <c r="I4" s="10"/>
      <c r="J4" s="10"/>
      <c r="K4" s="10"/>
    </row>
    <row r="5" spans="1:11" ht="19.5" thickBot="1" x14ac:dyDescent="0.5"/>
    <row r="6" spans="1:11" ht="30" x14ac:dyDescent="0.45">
      <c r="A6" s="123" t="s">
        <v>121</v>
      </c>
      <c r="B6" s="124" t="s">
        <v>121</v>
      </c>
      <c r="C6" s="125" t="s">
        <v>121</v>
      </c>
      <c r="E6" s="123" t="s">
        <v>96</v>
      </c>
      <c r="F6" s="124" t="s">
        <v>96</v>
      </c>
      <c r="G6" s="125" t="s">
        <v>96</v>
      </c>
      <c r="I6" s="123" t="s">
        <v>97</v>
      </c>
      <c r="J6" s="124" t="s">
        <v>97</v>
      </c>
      <c r="K6" s="125" t="s">
        <v>97</v>
      </c>
    </row>
    <row r="7" spans="1:11" ht="30" x14ac:dyDescent="0.45">
      <c r="A7" s="126" t="s">
        <v>122</v>
      </c>
      <c r="B7" s="127"/>
      <c r="C7" s="128" t="s">
        <v>56</v>
      </c>
      <c r="E7" s="126" t="s">
        <v>123</v>
      </c>
      <c r="F7" s="127"/>
      <c r="G7" s="128" t="s">
        <v>124</v>
      </c>
      <c r="I7" s="126" t="s">
        <v>123</v>
      </c>
      <c r="J7" s="127"/>
      <c r="K7" s="128" t="s">
        <v>124</v>
      </c>
    </row>
    <row r="8" spans="1:11" ht="21" x14ac:dyDescent="0.55000000000000004">
      <c r="A8" s="129" t="s">
        <v>62</v>
      </c>
      <c r="B8" s="127"/>
      <c r="C8" s="130" t="s">
        <v>63</v>
      </c>
      <c r="E8" s="131">
        <v>211735</v>
      </c>
      <c r="F8" s="127"/>
      <c r="G8" s="130" t="s">
        <v>103</v>
      </c>
      <c r="I8" s="131">
        <v>211735</v>
      </c>
      <c r="J8" s="127"/>
      <c r="K8" s="130" t="s">
        <v>103</v>
      </c>
    </row>
    <row r="9" spans="1:11" ht="21" x14ac:dyDescent="0.55000000000000004">
      <c r="A9" s="129" t="s">
        <v>67</v>
      </c>
      <c r="B9" s="127"/>
      <c r="C9" s="130" t="s">
        <v>68</v>
      </c>
      <c r="E9" s="131">
        <v>2266</v>
      </c>
      <c r="F9" s="127"/>
      <c r="G9" s="130" t="s">
        <v>103</v>
      </c>
      <c r="I9" s="131">
        <v>5347</v>
      </c>
      <c r="J9" s="127"/>
      <c r="K9" s="130" t="s">
        <v>103</v>
      </c>
    </row>
    <row r="10" spans="1:11" ht="21" x14ac:dyDescent="0.55000000000000004">
      <c r="A10" s="129" t="s">
        <v>70</v>
      </c>
      <c r="B10" s="127"/>
      <c r="C10" s="130" t="s">
        <v>71</v>
      </c>
      <c r="E10" s="131">
        <v>0</v>
      </c>
      <c r="F10" s="127"/>
      <c r="G10" s="130" t="s">
        <v>103</v>
      </c>
      <c r="I10" s="131">
        <v>20115</v>
      </c>
      <c r="J10" s="127"/>
      <c r="K10" s="130" t="s">
        <v>103</v>
      </c>
    </row>
    <row r="11" spans="1:11" ht="21" x14ac:dyDescent="0.55000000000000004">
      <c r="A11" s="129" t="s">
        <v>74</v>
      </c>
      <c r="B11" s="127"/>
      <c r="C11" s="130" t="s">
        <v>75</v>
      </c>
      <c r="E11" s="131">
        <v>1118993</v>
      </c>
      <c r="F11" s="127"/>
      <c r="G11" s="130" t="s">
        <v>103</v>
      </c>
      <c r="I11" s="131">
        <v>1118993</v>
      </c>
      <c r="J11" s="127"/>
      <c r="K11" s="130" t="s">
        <v>103</v>
      </c>
    </row>
    <row r="12" spans="1:11" ht="21" x14ac:dyDescent="0.55000000000000004">
      <c r="A12" s="129" t="s">
        <v>78</v>
      </c>
      <c r="B12" s="127"/>
      <c r="C12" s="130" t="s">
        <v>79</v>
      </c>
      <c r="E12" s="131">
        <v>0</v>
      </c>
      <c r="F12" s="127"/>
      <c r="G12" s="130" t="s">
        <v>103</v>
      </c>
      <c r="I12" s="131">
        <v>3123</v>
      </c>
      <c r="J12" s="127"/>
      <c r="K12" s="130" t="s">
        <v>103</v>
      </c>
    </row>
    <row r="13" spans="1:11" ht="21" x14ac:dyDescent="0.55000000000000004">
      <c r="A13" s="129" t="s">
        <v>78</v>
      </c>
      <c r="B13" s="127"/>
      <c r="C13" s="130" t="s">
        <v>125</v>
      </c>
      <c r="E13" s="131">
        <v>0</v>
      </c>
      <c r="F13" s="127"/>
      <c r="G13" s="130" t="s">
        <v>103</v>
      </c>
      <c r="I13" s="131">
        <v>78394378</v>
      </c>
      <c r="J13" s="127"/>
      <c r="K13" s="130" t="s">
        <v>103</v>
      </c>
    </row>
    <row r="14" spans="1:11" ht="21" x14ac:dyDescent="0.55000000000000004">
      <c r="A14" s="129" t="s">
        <v>81</v>
      </c>
      <c r="B14" s="127"/>
      <c r="C14" s="130" t="s">
        <v>82</v>
      </c>
      <c r="E14" s="131">
        <v>452054790</v>
      </c>
      <c r="F14" s="127"/>
      <c r="G14" s="130" t="s">
        <v>103</v>
      </c>
      <c r="I14" s="131">
        <v>904109580</v>
      </c>
      <c r="J14" s="127"/>
      <c r="K14" s="130" t="s">
        <v>103</v>
      </c>
    </row>
    <row r="15" spans="1:11" ht="21" x14ac:dyDescent="0.55000000000000004">
      <c r="A15" s="129" t="s">
        <v>78</v>
      </c>
      <c r="B15" s="127"/>
      <c r="C15" s="130" t="s">
        <v>126</v>
      </c>
      <c r="E15" s="131">
        <v>0</v>
      </c>
      <c r="F15" s="127"/>
      <c r="G15" s="130" t="s">
        <v>103</v>
      </c>
      <c r="I15" s="131">
        <v>196351389</v>
      </c>
      <c r="J15" s="127"/>
      <c r="K15" s="130" t="s">
        <v>103</v>
      </c>
    </row>
    <row r="16" spans="1:11" ht="21" x14ac:dyDescent="0.55000000000000004">
      <c r="A16" s="129" t="s">
        <v>85</v>
      </c>
      <c r="B16" s="127"/>
      <c r="C16" s="130" t="s">
        <v>127</v>
      </c>
      <c r="E16" s="131">
        <v>0</v>
      </c>
      <c r="F16" s="127"/>
      <c r="G16" s="130" t="s">
        <v>103</v>
      </c>
      <c r="I16" s="131">
        <v>206937208</v>
      </c>
      <c r="J16" s="127"/>
      <c r="K16" s="130" t="s">
        <v>103</v>
      </c>
    </row>
    <row r="17" spans="1:11" ht="21" x14ac:dyDescent="0.55000000000000004">
      <c r="A17" s="129" t="s">
        <v>78</v>
      </c>
      <c r="B17" s="127"/>
      <c r="C17" s="130" t="s">
        <v>87</v>
      </c>
      <c r="E17" s="131">
        <v>86416357</v>
      </c>
      <c r="F17" s="127"/>
      <c r="G17" s="130" t="s">
        <v>103</v>
      </c>
      <c r="I17" s="131">
        <v>926560177</v>
      </c>
      <c r="J17" s="127"/>
      <c r="K17" s="130" t="s">
        <v>103</v>
      </c>
    </row>
    <row r="18" spans="1:11" ht="21" x14ac:dyDescent="0.55000000000000004">
      <c r="A18" s="129" t="s">
        <v>85</v>
      </c>
      <c r="B18" s="127"/>
      <c r="C18" s="130" t="s">
        <v>89</v>
      </c>
      <c r="E18" s="131">
        <v>249798730</v>
      </c>
      <c r="F18" s="127"/>
      <c r="G18" s="130" t="s">
        <v>103</v>
      </c>
      <c r="I18" s="131">
        <v>1179466949</v>
      </c>
      <c r="J18" s="127"/>
      <c r="K18" s="130" t="s">
        <v>103</v>
      </c>
    </row>
    <row r="19" spans="1:11" ht="21" x14ac:dyDescent="0.55000000000000004">
      <c r="A19" s="129" t="s">
        <v>81</v>
      </c>
      <c r="B19" s="127"/>
      <c r="C19" s="130" t="s">
        <v>128</v>
      </c>
      <c r="E19" s="131">
        <v>0</v>
      </c>
      <c r="F19" s="127"/>
      <c r="G19" s="130" t="s">
        <v>103</v>
      </c>
      <c r="I19" s="131">
        <v>363945656</v>
      </c>
      <c r="J19" s="127"/>
      <c r="K19" s="130" t="s">
        <v>103</v>
      </c>
    </row>
    <row r="20" spans="1:11" ht="21.75" thickBot="1" x14ac:dyDescent="0.6">
      <c r="A20" s="132" t="s">
        <v>90</v>
      </c>
      <c r="B20" s="133"/>
      <c r="C20" s="134" t="s">
        <v>93</v>
      </c>
      <c r="E20" s="135">
        <v>686145768</v>
      </c>
      <c r="F20" s="133"/>
      <c r="G20" s="134" t="s">
        <v>103</v>
      </c>
      <c r="I20" s="135">
        <v>2172493164</v>
      </c>
      <c r="J20" s="133"/>
      <c r="K20" s="134" t="s">
        <v>103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9" bestFit="1" customWidth="1"/>
    <col min="2" max="2" width="1" style="9" customWidth="1"/>
    <col min="3" max="3" width="12.140625" style="9" bestFit="1" customWidth="1"/>
    <col min="4" max="4" width="1" style="9" customWidth="1"/>
    <col min="5" max="5" width="15.7109375" style="9" bestFit="1" customWidth="1"/>
    <col min="6" max="6" width="1" style="9" customWidth="1"/>
    <col min="7" max="7" width="9.140625" style="9" customWidth="1"/>
    <col min="8" max="16384" width="9.140625" style="9"/>
  </cols>
  <sheetData>
    <row r="2" spans="1:5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/>
    </row>
    <row r="3" spans="1:5" ht="30" x14ac:dyDescent="0.45">
      <c r="A3" s="10" t="s">
        <v>94</v>
      </c>
      <c r="B3" s="10" t="s">
        <v>94</v>
      </c>
      <c r="C3" s="10" t="s">
        <v>94</v>
      </c>
      <c r="D3" s="10" t="s">
        <v>94</v>
      </c>
      <c r="E3" s="10"/>
    </row>
    <row r="4" spans="1:5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/>
    </row>
    <row r="6" spans="1:5" ht="30" x14ac:dyDescent="0.45">
      <c r="A6" s="10" t="s">
        <v>129</v>
      </c>
      <c r="C6" s="43" t="s">
        <v>96</v>
      </c>
      <c r="E6" s="43" t="s">
        <v>6</v>
      </c>
    </row>
    <row r="7" spans="1:5" ht="30" x14ac:dyDescent="0.45">
      <c r="A7" s="10" t="s">
        <v>129</v>
      </c>
      <c r="C7" s="43" t="s">
        <v>59</v>
      </c>
      <c r="E7" s="43" t="s">
        <v>59</v>
      </c>
    </row>
    <row r="8" spans="1:5" ht="21" x14ac:dyDescent="0.55000000000000004">
      <c r="A8" s="42" t="s">
        <v>129</v>
      </c>
      <c r="C8" s="30">
        <v>0</v>
      </c>
      <c r="E8" s="30">
        <v>0</v>
      </c>
    </row>
    <row r="9" spans="1:5" ht="21" x14ac:dyDescent="0.55000000000000004">
      <c r="A9" s="42" t="s">
        <v>130</v>
      </c>
      <c r="C9" s="30">
        <v>0</v>
      </c>
      <c r="E9" s="30">
        <v>19473702</v>
      </c>
    </row>
    <row r="10" spans="1:5" ht="21" x14ac:dyDescent="0.55000000000000004">
      <c r="A10" s="42" t="s">
        <v>131</v>
      </c>
      <c r="C10" s="30">
        <v>0</v>
      </c>
      <c r="E10" s="30">
        <v>0</v>
      </c>
    </row>
    <row r="11" spans="1:5" ht="21" x14ac:dyDescent="0.55000000000000004">
      <c r="A11" s="42" t="s">
        <v>103</v>
      </c>
      <c r="C11" s="30">
        <v>0</v>
      </c>
      <c r="E11" s="30">
        <v>19473702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C18" sqref="C18"/>
    </sheetView>
  </sheetViews>
  <sheetFormatPr defaultColWidth="9.140625" defaultRowHeight="18.75" x14ac:dyDescent="0.45"/>
  <cols>
    <col min="1" max="1" width="24" style="9" bestFit="1" customWidth="1"/>
    <col min="2" max="2" width="1" style="9" customWidth="1"/>
    <col min="3" max="3" width="16" style="9" bestFit="1" customWidth="1"/>
    <col min="4" max="4" width="1" style="9" customWidth="1"/>
    <col min="5" max="5" width="25.7109375" style="9" bestFit="1" customWidth="1"/>
    <col min="6" max="6" width="1" style="9" customWidth="1"/>
    <col min="7" max="7" width="38.7109375" style="9" bestFit="1" customWidth="1"/>
    <col min="8" max="8" width="1" style="9" customWidth="1"/>
    <col min="9" max="16384" width="9.140625" style="9"/>
  </cols>
  <sheetData>
    <row r="2" spans="1:7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/>
      <c r="G2" s="10"/>
    </row>
    <row r="3" spans="1:7" ht="30" x14ac:dyDescent="0.45">
      <c r="A3" s="10" t="s">
        <v>94</v>
      </c>
      <c r="B3" s="10" t="s">
        <v>94</v>
      </c>
      <c r="C3" s="10" t="s">
        <v>94</v>
      </c>
      <c r="D3" s="10" t="s">
        <v>94</v>
      </c>
      <c r="E3" s="10" t="s">
        <v>94</v>
      </c>
      <c r="F3" s="10"/>
      <c r="G3" s="10"/>
    </row>
    <row r="4" spans="1:7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/>
      <c r="G4" s="10"/>
    </row>
    <row r="5" spans="1:7" ht="19.5" thickBot="1" x14ac:dyDescent="0.5"/>
    <row r="6" spans="1:7" ht="30" x14ac:dyDescent="0.45">
      <c r="A6" s="74" t="s">
        <v>98</v>
      </c>
      <c r="C6" s="136" t="s">
        <v>59</v>
      </c>
      <c r="D6" s="137"/>
      <c r="E6" s="138" t="s">
        <v>118</v>
      </c>
      <c r="F6" s="137"/>
      <c r="G6" s="139" t="s">
        <v>13</v>
      </c>
    </row>
    <row r="7" spans="1:7" ht="21" x14ac:dyDescent="0.55000000000000004">
      <c r="A7" s="28" t="s">
        <v>132</v>
      </c>
      <c r="C7" s="140">
        <v>0</v>
      </c>
      <c r="E7" s="9" t="s">
        <v>69</v>
      </c>
      <c r="G7" s="82" t="s">
        <v>69</v>
      </c>
    </row>
    <row r="8" spans="1:7" ht="21" x14ac:dyDescent="0.55000000000000004">
      <c r="A8" s="28" t="s">
        <v>133</v>
      </c>
      <c r="C8" s="140">
        <v>2958071635</v>
      </c>
      <c r="E8" s="9" t="s">
        <v>134</v>
      </c>
      <c r="G8" s="82" t="s">
        <v>135</v>
      </c>
    </row>
    <row r="9" spans="1:7" ht="21.75" thickBot="1" x14ac:dyDescent="0.6">
      <c r="A9" s="34" t="s">
        <v>136</v>
      </c>
      <c r="C9" s="141">
        <v>1475748639</v>
      </c>
      <c r="D9" s="36"/>
      <c r="E9" s="36" t="s">
        <v>137</v>
      </c>
      <c r="F9" s="36"/>
      <c r="G9" s="85" t="s">
        <v>138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A2" sqref="A2:Y2"/>
    </sheetView>
  </sheetViews>
  <sheetFormatPr defaultColWidth="9.140625" defaultRowHeight="18.75" x14ac:dyDescent="0.45"/>
  <cols>
    <col min="1" max="1" width="30.85546875" style="9" bestFit="1" customWidth="1"/>
    <col min="2" max="2" width="1" style="9" customWidth="1"/>
    <col min="3" max="3" width="18" style="9" bestFit="1" customWidth="1"/>
    <col min="4" max="4" width="1" style="9" customWidth="1"/>
    <col min="5" max="5" width="23" style="9" bestFit="1" customWidth="1"/>
    <col min="6" max="6" width="1" style="9" customWidth="1"/>
    <col min="7" max="7" width="23.85546875" style="9" bestFit="1" customWidth="1"/>
    <col min="8" max="8" width="1" style="9" customWidth="1"/>
    <col min="9" max="9" width="18" style="9" bestFit="1" customWidth="1"/>
    <col min="10" max="10" width="1" style="9" customWidth="1"/>
    <col min="11" max="11" width="22" style="9" bestFit="1" customWidth="1"/>
    <col min="12" max="12" width="1" style="9" customWidth="1"/>
    <col min="13" max="13" width="16.28515625" style="9" bestFit="1" customWidth="1"/>
    <col min="14" max="14" width="1" style="9" customWidth="1"/>
    <col min="15" max="15" width="21.85546875" style="9" bestFit="1" customWidth="1"/>
    <col min="16" max="16" width="1" style="9" customWidth="1"/>
    <col min="17" max="17" width="18" style="9" bestFit="1" customWidth="1"/>
    <col min="18" max="18" width="1" style="9" customWidth="1"/>
    <col min="19" max="19" width="15.140625" style="9" bestFit="1" customWidth="1"/>
    <col min="20" max="20" width="1" style="9" customWidth="1"/>
    <col min="21" max="21" width="23" style="9" bestFit="1" customWidth="1"/>
    <col min="22" max="22" width="1" style="9" customWidth="1"/>
    <col min="23" max="23" width="23.85546875" style="9" bestFit="1" customWidth="1"/>
    <col min="24" max="24" width="1" style="9" customWidth="1"/>
    <col min="25" max="25" width="38.7109375" style="9" bestFit="1" customWidth="1"/>
    <col min="26" max="26" width="1" style="9" customWidth="1"/>
    <col min="27" max="27" width="9.140625" style="9" customWidth="1"/>
    <col min="28" max="16384" width="9.140625" style="9"/>
  </cols>
  <sheetData>
    <row r="2" spans="1:25" ht="30" x14ac:dyDescent="0.45">
      <c r="A2" s="10" t="s">
        <v>0</v>
      </c>
      <c r="B2" s="10"/>
      <c r="C2" s="10"/>
      <c r="D2" s="10"/>
      <c r="E2" s="10" t="s">
        <v>142</v>
      </c>
      <c r="F2" s="10" t="s">
        <v>142</v>
      </c>
      <c r="G2" s="10" t="s">
        <v>142</v>
      </c>
      <c r="H2" s="10" t="s">
        <v>142</v>
      </c>
      <c r="I2" s="10" t="s">
        <v>142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45">
      <c r="A3" s="10" t="str">
        <f>[1]سهام!$A$3:$Y$3</f>
        <v>صورت وضعیت پورتفوی</v>
      </c>
      <c r="B3" s="10"/>
      <c r="C3" s="10"/>
      <c r="D3" s="10"/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9.5" thickBot="1" x14ac:dyDescent="0.5"/>
    <row r="6" spans="1:25" ht="30" x14ac:dyDescent="0.45">
      <c r="A6" s="11" t="s">
        <v>3</v>
      </c>
      <c r="C6" s="12" t="s">
        <v>4</v>
      </c>
      <c r="D6" s="13" t="s">
        <v>4</v>
      </c>
      <c r="E6" s="13" t="s">
        <v>4</v>
      </c>
      <c r="F6" s="13" t="s">
        <v>4</v>
      </c>
      <c r="G6" s="14" t="s">
        <v>4</v>
      </c>
      <c r="I6" s="15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7" t="s">
        <v>5</v>
      </c>
      <c r="Q6" s="15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7" t="s">
        <v>6</v>
      </c>
    </row>
    <row r="7" spans="1:25" ht="30" x14ac:dyDescent="0.45">
      <c r="A7" s="18" t="s">
        <v>3</v>
      </c>
      <c r="C7" s="19" t="s">
        <v>7</v>
      </c>
      <c r="E7" s="10" t="s">
        <v>8</v>
      </c>
      <c r="G7" s="20" t="s">
        <v>9</v>
      </c>
      <c r="I7" s="21" t="s">
        <v>10</v>
      </c>
      <c r="J7" s="22" t="s">
        <v>10</v>
      </c>
      <c r="K7" s="22" t="s">
        <v>10</v>
      </c>
      <c r="L7" s="23"/>
      <c r="M7" s="22" t="s">
        <v>11</v>
      </c>
      <c r="N7" s="22" t="s">
        <v>11</v>
      </c>
      <c r="O7" s="24" t="s">
        <v>11</v>
      </c>
      <c r="Q7" s="21" t="s">
        <v>7</v>
      </c>
      <c r="R7" s="23"/>
      <c r="S7" s="22" t="s">
        <v>12</v>
      </c>
      <c r="T7" s="23"/>
      <c r="U7" s="22" t="s">
        <v>8</v>
      </c>
      <c r="V7" s="23"/>
      <c r="W7" s="22" t="s">
        <v>9</v>
      </c>
      <c r="X7" s="23"/>
      <c r="Y7" s="24" t="s">
        <v>13</v>
      </c>
    </row>
    <row r="8" spans="1:25" ht="30" x14ac:dyDescent="0.45">
      <c r="A8" s="18" t="s">
        <v>3</v>
      </c>
      <c r="C8" s="19" t="s">
        <v>7</v>
      </c>
      <c r="E8" s="10" t="s">
        <v>8</v>
      </c>
      <c r="G8" s="20" t="s">
        <v>9</v>
      </c>
      <c r="I8" s="25" t="s">
        <v>7</v>
      </c>
      <c r="J8" s="23"/>
      <c r="K8" s="26" t="s">
        <v>8</v>
      </c>
      <c r="L8" s="23"/>
      <c r="M8" s="26" t="s">
        <v>7</v>
      </c>
      <c r="N8" s="23"/>
      <c r="O8" s="27" t="s">
        <v>14</v>
      </c>
      <c r="Q8" s="21" t="s">
        <v>7</v>
      </c>
      <c r="R8" s="23"/>
      <c r="S8" s="22" t="s">
        <v>12</v>
      </c>
      <c r="T8" s="23"/>
      <c r="U8" s="22" t="s">
        <v>8</v>
      </c>
      <c r="V8" s="23"/>
      <c r="W8" s="22" t="s">
        <v>9</v>
      </c>
      <c r="X8" s="23"/>
      <c r="Y8" s="24" t="s">
        <v>13</v>
      </c>
    </row>
    <row r="9" spans="1:25" ht="21" x14ac:dyDescent="0.55000000000000004">
      <c r="A9" s="28"/>
      <c r="C9" s="29"/>
      <c r="E9" s="30"/>
      <c r="G9" s="31"/>
      <c r="I9" s="32"/>
      <c r="J9" s="23"/>
      <c r="K9" s="23"/>
      <c r="L9" s="23"/>
      <c r="M9" s="23"/>
      <c r="N9" s="23"/>
      <c r="O9" s="33"/>
      <c r="Q9" s="32"/>
      <c r="R9" s="23"/>
      <c r="S9" s="23"/>
      <c r="T9" s="23"/>
      <c r="U9" s="23"/>
      <c r="V9" s="23"/>
      <c r="W9" s="23"/>
      <c r="X9" s="23"/>
      <c r="Y9" s="33"/>
    </row>
    <row r="10" spans="1:25" ht="21" x14ac:dyDescent="0.55000000000000004">
      <c r="A10" s="28"/>
      <c r="C10" s="29"/>
      <c r="E10" s="30"/>
      <c r="G10" s="31"/>
      <c r="I10" s="32"/>
      <c r="J10" s="23"/>
      <c r="K10" s="23"/>
      <c r="L10" s="23"/>
      <c r="M10" s="23"/>
      <c r="N10" s="23"/>
      <c r="O10" s="33"/>
      <c r="Q10" s="32"/>
      <c r="R10" s="23"/>
      <c r="S10" s="23"/>
      <c r="T10" s="23"/>
      <c r="U10" s="23"/>
      <c r="V10" s="23"/>
      <c r="W10" s="23"/>
      <c r="X10" s="23"/>
      <c r="Y10" s="33"/>
    </row>
    <row r="11" spans="1:25" ht="21" x14ac:dyDescent="0.55000000000000004">
      <c r="A11" s="28"/>
      <c r="C11" s="29"/>
      <c r="E11" s="30"/>
      <c r="G11" s="31"/>
      <c r="I11" s="32"/>
      <c r="J11" s="23"/>
      <c r="K11" s="23"/>
      <c r="L11" s="23"/>
      <c r="M11" s="23"/>
      <c r="N11" s="23"/>
      <c r="O11" s="33"/>
      <c r="Q11" s="32"/>
      <c r="R11" s="23"/>
      <c r="S11" s="23"/>
      <c r="T11" s="23"/>
      <c r="U11" s="23"/>
      <c r="V11" s="23"/>
      <c r="W11" s="23"/>
      <c r="X11" s="23"/>
      <c r="Y11" s="33"/>
    </row>
    <row r="12" spans="1:25" ht="21" x14ac:dyDescent="0.55000000000000004">
      <c r="A12" s="28"/>
      <c r="C12" s="29"/>
      <c r="E12" s="30"/>
      <c r="G12" s="31"/>
      <c r="I12" s="32"/>
      <c r="J12" s="23"/>
      <c r="K12" s="23"/>
      <c r="L12" s="23"/>
      <c r="M12" s="23"/>
      <c r="N12" s="23"/>
      <c r="O12" s="33"/>
      <c r="Q12" s="32"/>
      <c r="R12" s="23"/>
      <c r="S12" s="23"/>
      <c r="T12" s="23"/>
      <c r="U12" s="23"/>
      <c r="V12" s="23"/>
      <c r="W12" s="23"/>
      <c r="X12" s="23"/>
      <c r="Y12" s="33"/>
    </row>
    <row r="13" spans="1:25" ht="21" x14ac:dyDescent="0.55000000000000004">
      <c r="A13" s="28"/>
      <c r="C13" s="29"/>
      <c r="E13" s="30"/>
      <c r="G13" s="31"/>
      <c r="I13" s="32"/>
      <c r="J13" s="23"/>
      <c r="K13" s="23"/>
      <c r="L13" s="23"/>
      <c r="M13" s="23"/>
      <c r="N13" s="23"/>
      <c r="O13" s="33"/>
      <c r="Q13" s="32"/>
      <c r="R13" s="23"/>
      <c r="S13" s="23"/>
      <c r="T13" s="23"/>
      <c r="U13" s="23"/>
      <c r="V13" s="23"/>
      <c r="W13" s="23"/>
      <c r="X13" s="23"/>
      <c r="Y13" s="33"/>
    </row>
    <row r="14" spans="1:25" ht="21.75" thickBot="1" x14ac:dyDescent="0.6">
      <c r="A14" s="34"/>
      <c r="C14" s="35"/>
      <c r="D14" s="36"/>
      <c r="E14" s="37"/>
      <c r="F14" s="36"/>
      <c r="G14" s="38"/>
      <c r="I14" s="39"/>
      <c r="J14" s="40"/>
      <c r="K14" s="40"/>
      <c r="L14" s="40"/>
      <c r="M14" s="40"/>
      <c r="N14" s="40"/>
      <c r="O14" s="41"/>
      <c r="Q14" s="39"/>
      <c r="R14" s="40"/>
      <c r="S14" s="40"/>
      <c r="T14" s="40"/>
      <c r="U14" s="40"/>
      <c r="V14" s="40"/>
      <c r="W14" s="40"/>
      <c r="X14" s="40"/>
      <c r="Y14" s="41"/>
    </row>
    <row r="15" spans="1:25" ht="21" x14ac:dyDescent="0.55000000000000004">
      <c r="A15" s="42"/>
      <c r="C15" s="30"/>
      <c r="E15" s="30"/>
      <c r="G15" s="30"/>
      <c r="I15" s="23"/>
      <c r="J15" s="23"/>
      <c r="K15" s="23"/>
      <c r="L15" s="23"/>
      <c r="M15" s="23"/>
      <c r="N15" s="23"/>
      <c r="O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21" x14ac:dyDescent="0.55000000000000004">
      <c r="A16" s="42"/>
      <c r="C16" s="23"/>
      <c r="D16" s="23"/>
      <c r="E16" s="23"/>
      <c r="F16" s="23"/>
      <c r="G16" s="23"/>
      <c r="I16" s="23"/>
      <c r="J16" s="23"/>
      <c r="K16" s="23"/>
      <c r="L16" s="23"/>
      <c r="M16" s="23"/>
      <c r="N16" s="23"/>
      <c r="O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1" x14ac:dyDescent="0.55000000000000004">
      <c r="A17" s="42"/>
      <c r="C17" s="23"/>
      <c r="D17" s="23"/>
      <c r="E17" s="23"/>
      <c r="F17" s="23"/>
      <c r="G17" s="23"/>
      <c r="I17" s="23"/>
      <c r="J17" s="23"/>
      <c r="K17" s="23"/>
      <c r="L17" s="23"/>
      <c r="M17" s="23"/>
      <c r="N17" s="23"/>
      <c r="O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1" x14ac:dyDescent="0.55000000000000004">
      <c r="A18" s="42"/>
      <c r="C18" s="23"/>
      <c r="D18" s="23"/>
      <c r="E18" s="23"/>
      <c r="F18" s="23"/>
      <c r="G18" s="23"/>
      <c r="I18" s="23"/>
      <c r="J18" s="23"/>
      <c r="K18" s="23"/>
      <c r="L18" s="23"/>
      <c r="M18" s="23"/>
      <c r="N18" s="23"/>
      <c r="O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 ht="21" x14ac:dyDescent="0.55000000000000004">
      <c r="A19" s="42"/>
      <c r="C19" s="23"/>
      <c r="D19" s="23"/>
      <c r="E19" s="23"/>
      <c r="F19" s="23"/>
      <c r="G19" s="23"/>
      <c r="I19" s="23"/>
      <c r="J19" s="23"/>
      <c r="K19" s="23"/>
      <c r="L19" s="23"/>
      <c r="M19" s="23"/>
      <c r="N19" s="23"/>
      <c r="O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ht="21" x14ac:dyDescent="0.55000000000000004">
      <c r="A20" s="42"/>
      <c r="C20" s="23"/>
      <c r="D20" s="23"/>
      <c r="E20" s="23"/>
      <c r="F20" s="23"/>
      <c r="G20" s="23"/>
      <c r="I20" s="23"/>
      <c r="J20" s="23"/>
      <c r="K20" s="23"/>
      <c r="L20" s="23"/>
      <c r="M20" s="23"/>
      <c r="N20" s="23"/>
      <c r="O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ht="21" x14ac:dyDescent="0.55000000000000004">
      <c r="A21" s="42"/>
      <c r="C21" s="23"/>
      <c r="D21" s="23"/>
      <c r="E21" s="23"/>
      <c r="F21" s="23"/>
      <c r="G21" s="23"/>
      <c r="I21" s="23"/>
      <c r="J21" s="23"/>
      <c r="K21" s="23"/>
      <c r="L21" s="23"/>
      <c r="M21" s="23"/>
      <c r="N21" s="23"/>
      <c r="O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ht="21" x14ac:dyDescent="0.55000000000000004">
      <c r="A22" s="42"/>
      <c r="C22" s="23"/>
      <c r="D22" s="23"/>
      <c r="E22" s="23"/>
      <c r="F22" s="23"/>
      <c r="G22" s="23"/>
      <c r="I22" s="23"/>
      <c r="J22" s="23"/>
      <c r="K22" s="23"/>
      <c r="L22" s="23"/>
      <c r="M22" s="23"/>
      <c r="N22" s="23"/>
      <c r="O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ht="21" x14ac:dyDescent="0.55000000000000004">
      <c r="A23" s="42"/>
      <c r="C23" s="23"/>
      <c r="D23" s="23"/>
      <c r="E23" s="23"/>
      <c r="F23" s="23"/>
      <c r="G23" s="23"/>
      <c r="I23" s="23"/>
      <c r="J23" s="23"/>
      <c r="K23" s="23"/>
      <c r="L23" s="23"/>
      <c r="M23" s="23"/>
      <c r="N23" s="23"/>
      <c r="O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21" x14ac:dyDescent="0.55000000000000004">
      <c r="A24" s="42"/>
      <c r="C24" s="23"/>
      <c r="D24" s="23"/>
      <c r="E24" s="23"/>
      <c r="F24" s="23"/>
      <c r="G24" s="23"/>
      <c r="I24" s="23"/>
      <c r="J24" s="23"/>
      <c r="K24" s="23"/>
      <c r="L24" s="23"/>
      <c r="M24" s="23"/>
      <c r="N24" s="23"/>
      <c r="O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ht="21" x14ac:dyDescent="0.55000000000000004">
      <c r="A25" s="42"/>
      <c r="C25" s="23"/>
      <c r="D25" s="23"/>
      <c r="E25" s="23"/>
      <c r="F25" s="23"/>
      <c r="G25" s="23"/>
      <c r="I25" s="23"/>
      <c r="J25" s="23"/>
      <c r="K25" s="23"/>
      <c r="L25" s="23"/>
      <c r="M25" s="23"/>
      <c r="N25" s="23"/>
      <c r="O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ht="21" x14ac:dyDescent="0.55000000000000004">
      <c r="A26" s="42"/>
      <c r="C26" s="23"/>
      <c r="D26" s="23"/>
      <c r="E26" s="23"/>
      <c r="F26" s="23"/>
      <c r="G26" s="23"/>
      <c r="I26" s="23"/>
      <c r="J26" s="23"/>
      <c r="K26" s="23"/>
      <c r="L26" s="23"/>
      <c r="M26" s="23"/>
      <c r="N26" s="23"/>
      <c r="O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ht="21" x14ac:dyDescent="0.55000000000000004">
      <c r="A27" s="42"/>
      <c r="C27" s="23"/>
      <c r="D27" s="23"/>
      <c r="E27" s="23"/>
      <c r="F27" s="23"/>
      <c r="G27" s="23"/>
      <c r="I27" s="23"/>
      <c r="J27" s="23"/>
      <c r="K27" s="23"/>
      <c r="L27" s="23"/>
      <c r="M27" s="23"/>
      <c r="N27" s="23"/>
      <c r="O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ht="21" x14ac:dyDescent="0.55000000000000004">
      <c r="A28" s="42"/>
      <c r="C28" s="23"/>
      <c r="D28" s="23"/>
      <c r="E28" s="23"/>
      <c r="F28" s="23"/>
      <c r="G28" s="23"/>
      <c r="I28" s="23"/>
      <c r="J28" s="23"/>
      <c r="K28" s="23"/>
      <c r="L28" s="23"/>
      <c r="M28" s="23"/>
      <c r="N28" s="23"/>
      <c r="O28" s="23"/>
      <c r="Q28" s="23"/>
      <c r="R28" s="23"/>
      <c r="S28" s="23"/>
      <c r="T28" s="23"/>
      <c r="U28" s="23"/>
      <c r="V28" s="23"/>
      <c r="W28" s="23"/>
      <c r="X28" s="23"/>
      <c r="Y28" s="23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9" customFormat="1" ht="30" x14ac:dyDescent="0.45">
      <c r="A2" s="10" t="str">
        <f>[2]سهام!A2</f>
        <v>صندوق سرمایه گذاری در اوراق بهادار با درآمد ثابت نشان هامرز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46"/>
      <c r="T2" s="46"/>
      <c r="U2" s="46"/>
      <c r="V2" s="46"/>
      <c r="W2" s="46"/>
      <c r="X2" s="46"/>
      <c r="Y2" s="46"/>
    </row>
    <row r="3" spans="1:25" s="9" customFormat="1" ht="30" x14ac:dyDescent="0.45">
      <c r="A3" s="10" t="str">
        <f>[1]سهام!$A$3:$Y$3</f>
        <v>صورت وضعیت پورتفوی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46"/>
      <c r="S3" s="46"/>
      <c r="T3" s="46"/>
      <c r="U3" s="46"/>
      <c r="V3" s="46"/>
      <c r="W3" s="46"/>
      <c r="X3" s="46"/>
      <c r="Y3" s="46"/>
    </row>
    <row r="4" spans="1:25" s="9" customFormat="1" ht="30" x14ac:dyDescent="0.45">
      <c r="A4" s="10" t="str">
        <f>سهام!A4</f>
        <v>برای ماه منتهی به 1402/11/30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46"/>
      <c r="T4" s="46"/>
      <c r="U4" s="46"/>
      <c r="V4" s="46"/>
      <c r="W4" s="46"/>
      <c r="X4" s="46"/>
      <c r="Y4" s="46"/>
    </row>
    <row r="6" spans="1:25" ht="30" x14ac:dyDescent="0.45">
      <c r="A6" s="10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25" ht="30" x14ac:dyDescent="0.45">
      <c r="A7" s="10" t="s">
        <v>3</v>
      </c>
      <c r="C7" s="43" t="s">
        <v>15</v>
      </c>
      <c r="E7" s="43" t="s">
        <v>16</v>
      </c>
      <c r="G7" s="43" t="s">
        <v>17</v>
      </c>
      <c r="I7" s="43" t="s">
        <v>18</v>
      </c>
      <c r="K7" s="43" t="s">
        <v>15</v>
      </c>
      <c r="M7" s="43" t="s">
        <v>16</v>
      </c>
      <c r="O7" s="43" t="s">
        <v>17</v>
      </c>
      <c r="Q7" s="43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9" customFormat="1" ht="30" x14ac:dyDescent="0.45">
      <c r="A2" s="10" t="str">
        <f>[2]تبعی!A2</f>
        <v>صندوق سرمایه گذاری در اوراق بهادار با درآمد ثابت نشان هامرز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s="9" customFormat="1" ht="30" x14ac:dyDescent="0.45">
      <c r="A3" s="10" t="str">
        <f>[1]سهام!$A$3:$Y$3</f>
        <v>صورت وضعیت پورتفوی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s="9" customFormat="1" ht="30" x14ac:dyDescent="0.45">
      <c r="A4" s="10" t="str">
        <f>تبعی!A4</f>
        <v>برای ماه منتهی به 1402/11/30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9.5" thickBot="1" x14ac:dyDescent="0.5"/>
    <row r="6" spans="1:37" ht="30" x14ac:dyDescent="0.45">
      <c r="A6" s="12" t="s">
        <v>19</v>
      </c>
      <c r="B6" s="13" t="s">
        <v>19</v>
      </c>
      <c r="C6" s="13" t="s">
        <v>19</v>
      </c>
      <c r="D6" s="13" t="s">
        <v>19</v>
      </c>
      <c r="E6" s="13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4" t="s">
        <v>19</v>
      </c>
      <c r="O6" s="12" t="s">
        <v>4</v>
      </c>
      <c r="P6" s="13" t="s">
        <v>4</v>
      </c>
      <c r="Q6" s="13" t="s">
        <v>4</v>
      </c>
      <c r="R6" s="13" t="s">
        <v>4</v>
      </c>
      <c r="S6" s="14" t="s">
        <v>4</v>
      </c>
      <c r="U6" s="12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4" t="s">
        <v>5</v>
      </c>
      <c r="AC6" s="12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4" t="s">
        <v>6</v>
      </c>
    </row>
    <row r="7" spans="1:37" ht="30" x14ac:dyDescent="0.45">
      <c r="A7" s="19" t="s">
        <v>20</v>
      </c>
      <c r="C7" s="10" t="s">
        <v>21</v>
      </c>
      <c r="E7" s="10" t="s">
        <v>22</v>
      </c>
      <c r="G7" s="10" t="s">
        <v>23</v>
      </c>
      <c r="I7" s="10" t="s">
        <v>24</v>
      </c>
      <c r="K7" s="10" t="s">
        <v>25</v>
      </c>
      <c r="M7" s="20" t="s">
        <v>18</v>
      </c>
      <c r="O7" s="19" t="s">
        <v>7</v>
      </c>
      <c r="Q7" s="10" t="s">
        <v>8</v>
      </c>
      <c r="S7" s="20" t="s">
        <v>9</v>
      </c>
      <c r="U7" s="19" t="s">
        <v>10</v>
      </c>
      <c r="V7" s="10" t="s">
        <v>10</v>
      </c>
      <c r="W7" s="10" t="s">
        <v>10</v>
      </c>
      <c r="Y7" s="10" t="s">
        <v>11</v>
      </c>
      <c r="Z7" s="10" t="s">
        <v>11</v>
      </c>
      <c r="AA7" s="20" t="s">
        <v>11</v>
      </c>
      <c r="AC7" s="19" t="s">
        <v>7</v>
      </c>
      <c r="AE7" s="10" t="s">
        <v>26</v>
      </c>
      <c r="AG7" s="10" t="s">
        <v>8</v>
      </c>
      <c r="AI7" s="10" t="s">
        <v>9</v>
      </c>
      <c r="AK7" s="20" t="s">
        <v>13</v>
      </c>
    </row>
    <row r="8" spans="1:37" ht="30" x14ac:dyDescent="0.45">
      <c r="A8" s="19" t="s">
        <v>20</v>
      </c>
      <c r="C8" s="10" t="s">
        <v>21</v>
      </c>
      <c r="E8" s="10" t="s">
        <v>22</v>
      </c>
      <c r="G8" s="10" t="s">
        <v>23</v>
      </c>
      <c r="I8" s="10" t="s">
        <v>24</v>
      </c>
      <c r="K8" s="10" t="s">
        <v>25</v>
      </c>
      <c r="M8" s="20" t="s">
        <v>18</v>
      </c>
      <c r="O8" s="19" t="s">
        <v>7</v>
      </c>
      <c r="Q8" s="10" t="s">
        <v>8</v>
      </c>
      <c r="S8" s="20" t="s">
        <v>9</v>
      </c>
      <c r="U8" s="47" t="s">
        <v>7</v>
      </c>
      <c r="W8" s="43" t="s">
        <v>8</v>
      </c>
      <c r="Y8" s="43" t="s">
        <v>7</v>
      </c>
      <c r="AA8" s="48" t="s">
        <v>14</v>
      </c>
      <c r="AC8" s="19" t="s">
        <v>7</v>
      </c>
      <c r="AE8" s="10" t="s">
        <v>26</v>
      </c>
      <c r="AG8" s="10" t="s">
        <v>8</v>
      </c>
      <c r="AI8" s="10" t="s">
        <v>9</v>
      </c>
      <c r="AK8" s="20" t="s">
        <v>13</v>
      </c>
    </row>
    <row r="9" spans="1:37" ht="21" x14ac:dyDescent="0.55000000000000004">
      <c r="A9" s="49" t="s">
        <v>27</v>
      </c>
      <c r="C9" s="45" t="s">
        <v>28</v>
      </c>
      <c r="E9" s="45" t="s">
        <v>28</v>
      </c>
      <c r="G9" s="45" t="s">
        <v>29</v>
      </c>
      <c r="I9" s="45" t="s">
        <v>30</v>
      </c>
      <c r="K9" s="50">
        <v>0</v>
      </c>
      <c r="L9" s="51"/>
      <c r="M9" s="52">
        <v>0</v>
      </c>
      <c r="O9" s="53">
        <v>19000</v>
      </c>
      <c r="Q9" s="54">
        <v>13459670233</v>
      </c>
      <c r="S9" s="55">
        <v>15765052066</v>
      </c>
      <c r="U9" s="53">
        <v>0</v>
      </c>
      <c r="W9" s="54">
        <v>0</v>
      </c>
      <c r="Y9" s="54">
        <v>0</v>
      </c>
      <c r="AA9" s="55">
        <v>0</v>
      </c>
      <c r="AC9" s="53">
        <v>19000</v>
      </c>
      <c r="AE9" s="54">
        <v>825950</v>
      </c>
      <c r="AG9" s="56">
        <v>13459670233</v>
      </c>
      <c r="AH9" s="56"/>
      <c r="AI9" s="56">
        <v>15690205634</v>
      </c>
      <c r="AK9" s="57" t="s">
        <v>31</v>
      </c>
    </row>
    <row r="10" spans="1:37" ht="21" x14ac:dyDescent="0.55000000000000004">
      <c r="A10" s="49" t="s">
        <v>32</v>
      </c>
      <c r="C10" s="45" t="s">
        <v>28</v>
      </c>
      <c r="E10" s="45" t="s">
        <v>28</v>
      </c>
      <c r="G10" s="45" t="s">
        <v>29</v>
      </c>
      <c r="I10" s="45" t="s">
        <v>33</v>
      </c>
      <c r="K10" s="50">
        <v>0</v>
      </c>
      <c r="L10" s="51"/>
      <c r="M10" s="52">
        <v>0</v>
      </c>
      <c r="O10" s="53">
        <v>1600</v>
      </c>
      <c r="Q10" s="54">
        <v>1394308665</v>
      </c>
      <c r="S10" s="55">
        <v>1421950224</v>
      </c>
      <c r="U10" s="53">
        <v>0</v>
      </c>
      <c r="W10" s="54">
        <v>0</v>
      </c>
      <c r="Y10" s="54">
        <v>0</v>
      </c>
      <c r="AA10" s="55">
        <v>0</v>
      </c>
      <c r="AC10" s="53">
        <v>1600</v>
      </c>
      <c r="AE10" s="54">
        <v>901010</v>
      </c>
      <c r="AG10" s="56">
        <v>1394308665</v>
      </c>
      <c r="AH10" s="56"/>
      <c r="AI10" s="56">
        <v>1441354707</v>
      </c>
      <c r="AK10" s="57" t="s">
        <v>34</v>
      </c>
    </row>
    <row r="11" spans="1:37" ht="21" x14ac:dyDescent="0.55000000000000004">
      <c r="A11" s="49" t="s">
        <v>35</v>
      </c>
      <c r="C11" s="45" t="s">
        <v>28</v>
      </c>
      <c r="E11" s="45" t="s">
        <v>28</v>
      </c>
      <c r="G11" s="45" t="s">
        <v>36</v>
      </c>
      <c r="I11" s="45" t="s">
        <v>37</v>
      </c>
      <c r="K11" s="50">
        <v>18</v>
      </c>
      <c r="L11" s="51"/>
      <c r="M11" s="52">
        <v>18</v>
      </c>
      <c r="O11" s="53">
        <v>50000</v>
      </c>
      <c r="Q11" s="54">
        <v>45148181625</v>
      </c>
      <c r="S11" s="55">
        <v>48444217893</v>
      </c>
      <c r="U11" s="53">
        <v>0</v>
      </c>
      <c r="W11" s="54">
        <v>0</v>
      </c>
      <c r="Y11" s="54">
        <v>0</v>
      </c>
      <c r="AA11" s="55">
        <v>0</v>
      </c>
      <c r="AC11" s="53">
        <v>50000</v>
      </c>
      <c r="AE11" s="54">
        <v>982000</v>
      </c>
      <c r="AG11" s="56">
        <v>45148181625</v>
      </c>
      <c r="AH11" s="56"/>
      <c r="AI11" s="56">
        <v>49091100625</v>
      </c>
      <c r="AK11" s="57" t="s">
        <v>38</v>
      </c>
    </row>
    <row r="12" spans="1:37" ht="21.75" thickBot="1" x14ac:dyDescent="0.6">
      <c r="A12" s="58" t="s">
        <v>39</v>
      </c>
      <c r="B12" s="59"/>
      <c r="C12" s="59" t="s">
        <v>28</v>
      </c>
      <c r="D12" s="59"/>
      <c r="E12" s="59" t="s">
        <v>28</v>
      </c>
      <c r="F12" s="59"/>
      <c r="G12" s="59" t="s">
        <v>40</v>
      </c>
      <c r="H12" s="59"/>
      <c r="I12" s="59" t="s">
        <v>41</v>
      </c>
      <c r="J12" s="59"/>
      <c r="K12" s="60">
        <v>23</v>
      </c>
      <c r="L12" s="61"/>
      <c r="M12" s="62">
        <v>23</v>
      </c>
      <c r="O12" s="63">
        <v>0</v>
      </c>
      <c r="P12" s="59"/>
      <c r="Q12" s="64">
        <v>0</v>
      </c>
      <c r="R12" s="59"/>
      <c r="S12" s="65">
        <v>0</v>
      </c>
      <c r="U12" s="63">
        <v>85000</v>
      </c>
      <c r="V12" s="59"/>
      <c r="W12" s="64">
        <v>82038166722</v>
      </c>
      <c r="X12" s="59"/>
      <c r="Y12" s="64">
        <v>0</v>
      </c>
      <c r="Z12" s="59"/>
      <c r="AA12" s="65">
        <v>0</v>
      </c>
      <c r="AC12" s="63">
        <v>85000</v>
      </c>
      <c r="AD12" s="59"/>
      <c r="AE12" s="64">
        <v>967666</v>
      </c>
      <c r="AF12" s="59"/>
      <c r="AG12" s="66">
        <v>82038166722</v>
      </c>
      <c r="AH12" s="66"/>
      <c r="AI12" s="66">
        <v>82236701895</v>
      </c>
      <c r="AJ12" s="59"/>
      <c r="AK12" s="67" t="s">
        <v>42</v>
      </c>
    </row>
    <row r="13" spans="1:37" ht="21" hidden="1" x14ac:dyDescent="0.55000000000000004">
      <c r="A13" s="49"/>
      <c r="K13" s="50"/>
      <c r="L13" s="51"/>
      <c r="M13" s="52"/>
      <c r="O13" s="53"/>
      <c r="Q13" s="54"/>
      <c r="S13" s="55"/>
      <c r="U13" s="53"/>
      <c r="W13" s="54"/>
      <c r="Y13" s="54"/>
      <c r="AA13" s="55"/>
      <c r="AC13" s="53"/>
      <c r="AE13" s="54"/>
      <c r="AG13" s="56"/>
      <c r="AH13" s="56"/>
      <c r="AI13" s="56"/>
      <c r="AK13" s="57"/>
    </row>
    <row r="14" spans="1:37" ht="21" hidden="1" x14ac:dyDescent="0.55000000000000004">
      <c r="A14" s="49"/>
      <c r="K14" s="50"/>
      <c r="L14" s="51"/>
      <c r="M14" s="52"/>
      <c r="O14" s="53"/>
      <c r="Q14" s="54"/>
      <c r="S14" s="55"/>
      <c r="U14" s="53"/>
      <c r="W14" s="54"/>
      <c r="Y14" s="54"/>
      <c r="AA14" s="55"/>
      <c r="AC14" s="53"/>
      <c r="AE14" s="54"/>
      <c r="AG14" s="56"/>
      <c r="AH14" s="56"/>
      <c r="AI14" s="56"/>
      <c r="AK14" s="57"/>
    </row>
    <row r="15" spans="1:37" ht="21" hidden="1" x14ac:dyDescent="0.55000000000000004">
      <c r="A15" s="49"/>
      <c r="K15" s="50"/>
      <c r="L15" s="51"/>
      <c r="M15" s="52"/>
      <c r="O15" s="53"/>
      <c r="Q15" s="54"/>
      <c r="S15" s="55"/>
      <c r="U15" s="53"/>
      <c r="W15" s="54"/>
      <c r="Y15" s="54"/>
      <c r="AA15" s="55"/>
      <c r="AC15" s="53"/>
      <c r="AE15" s="54"/>
      <c r="AG15" s="56"/>
      <c r="AH15" s="56"/>
      <c r="AI15" s="56"/>
      <c r="AK15" s="57"/>
    </row>
    <row r="16" spans="1:37" ht="21" hidden="1" x14ac:dyDescent="0.55000000000000004">
      <c r="A16" s="49"/>
      <c r="K16" s="50"/>
      <c r="L16" s="51"/>
      <c r="M16" s="52"/>
      <c r="O16" s="53"/>
      <c r="Q16" s="54"/>
      <c r="S16" s="55"/>
      <c r="U16" s="53"/>
      <c r="W16" s="54"/>
      <c r="Y16" s="54"/>
      <c r="AA16" s="55"/>
      <c r="AC16" s="53"/>
      <c r="AE16" s="54"/>
      <c r="AG16" s="56"/>
      <c r="AH16" s="56"/>
      <c r="AI16" s="56"/>
      <c r="AK16" s="57"/>
    </row>
    <row r="17" spans="1:37" ht="21" hidden="1" x14ac:dyDescent="0.55000000000000004">
      <c r="A17" s="49"/>
      <c r="K17" s="50"/>
      <c r="L17" s="51"/>
      <c r="M17" s="52"/>
      <c r="O17" s="53"/>
      <c r="Q17" s="54"/>
      <c r="S17" s="55"/>
      <c r="U17" s="53"/>
      <c r="W17" s="54"/>
      <c r="Y17" s="54"/>
      <c r="AA17" s="55"/>
      <c r="AC17" s="53"/>
      <c r="AE17" s="54"/>
      <c r="AG17" s="56"/>
      <c r="AH17" s="56"/>
      <c r="AI17" s="56"/>
      <c r="AK17" s="57"/>
    </row>
    <row r="18" spans="1:37" ht="21.75" hidden="1" thickBot="1" x14ac:dyDescent="0.6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61"/>
      <c r="M18" s="62"/>
      <c r="O18" s="63"/>
      <c r="P18" s="59"/>
      <c r="Q18" s="64"/>
      <c r="R18" s="59"/>
      <c r="S18" s="65"/>
      <c r="U18" s="63"/>
      <c r="V18" s="59"/>
      <c r="W18" s="64"/>
      <c r="X18" s="59"/>
      <c r="Y18" s="64"/>
      <c r="Z18" s="59"/>
      <c r="AA18" s="65"/>
      <c r="AC18" s="63"/>
      <c r="AD18" s="59"/>
      <c r="AE18" s="64"/>
      <c r="AF18" s="59"/>
      <c r="AG18" s="66"/>
      <c r="AH18" s="66"/>
      <c r="AI18" s="66"/>
      <c r="AJ18" s="59"/>
      <c r="AK18" s="67"/>
    </row>
    <row r="19" spans="1:37" ht="21" x14ac:dyDescent="0.55000000000000004">
      <c r="A19" s="68"/>
      <c r="K19" s="50"/>
      <c r="L19" s="51"/>
      <c r="M19" s="50"/>
      <c r="O19" s="54"/>
      <c r="Q19" s="54"/>
      <c r="S19" s="54"/>
      <c r="U19" s="54"/>
      <c r="W19" s="54"/>
      <c r="Y19" s="54"/>
      <c r="AA19" s="54"/>
      <c r="AC19" s="54"/>
      <c r="AE19" s="54"/>
      <c r="AG19" s="56"/>
      <c r="AH19" s="56"/>
      <c r="AI19" s="56"/>
      <c r="AK19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0" bestFit="1" customWidth="1"/>
    <col min="2" max="2" width="1" style="70" customWidth="1"/>
    <col min="3" max="3" width="14" style="70" bestFit="1" customWidth="1"/>
    <col min="4" max="4" width="1" style="70" customWidth="1"/>
    <col min="5" max="5" width="12.5703125" style="70" bestFit="1" customWidth="1"/>
    <col min="6" max="6" width="1" style="70" customWidth="1"/>
    <col min="7" max="7" width="13.5703125" style="70" bestFit="1" customWidth="1"/>
    <col min="8" max="8" width="1" style="70" customWidth="1"/>
    <col min="9" max="9" width="9" style="70" bestFit="1" customWidth="1"/>
    <col min="10" max="10" width="1" style="70" customWidth="1"/>
    <col min="11" max="11" width="19" style="70" bestFit="1" customWidth="1"/>
    <col min="12" max="12" width="1" style="70" customWidth="1"/>
    <col min="13" max="13" width="5.5703125" style="70" bestFit="1" customWidth="1"/>
    <col min="14" max="14" width="1" style="70" customWidth="1"/>
    <col min="15" max="15" width="9.140625" style="70" customWidth="1"/>
    <col min="16" max="16384" width="9.140625" style="70"/>
  </cols>
  <sheetData>
    <row r="2" spans="1:13" x14ac:dyDescent="0.4">
      <c r="A2" s="71" t="str">
        <f>'[2]اوراق مشارکت'!A2:AK2</f>
        <v>صندوق سرمایه گذاری در اوراق بهادار با درآمد ثابت نشان هامرز</v>
      </c>
      <c r="B2" s="71" t="s">
        <v>144</v>
      </c>
      <c r="C2" s="71" t="s">
        <v>144</v>
      </c>
      <c r="D2" s="71" t="s">
        <v>144</v>
      </c>
      <c r="E2" s="71" t="s">
        <v>144</v>
      </c>
      <c r="F2" s="71" t="s">
        <v>144</v>
      </c>
      <c r="G2" s="71"/>
      <c r="H2" s="71"/>
      <c r="I2" s="71"/>
      <c r="J2" s="71"/>
      <c r="K2" s="71"/>
      <c r="L2" s="71"/>
      <c r="M2" s="71"/>
    </row>
    <row r="3" spans="1:13" x14ac:dyDescent="0.4">
      <c r="A3" s="71" t="str">
        <f>'[3]اوراق مشارکت'!A3:AK3</f>
        <v>صورت وضعیت پورتفوی</v>
      </c>
      <c r="B3" s="71" t="s">
        <v>1</v>
      </c>
      <c r="C3" s="71" t="s">
        <v>1</v>
      </c>
      <c r="D3" s="71" t="s">
        <v>1</v>
      </c>
      <c r="E3" s="71" t="s">
        <v>1</v>
      </c>
      <c r="F3" s="71" t="s">
        <v>1</v>
      </c>
      <c r="G3" s="71"/>
      <c r="H3" s="71"/>
      <c r="I3" s="71"/>
      <c r="J3" s="71"/>
      <c r="K3" s="71"/>
      <c r="L3" s="71"/>
      <c r="M3" s="71"/>
    </row>
    <row r="4" spans="1:13" x14ac:dyDescent="0.4">
      <c r="A4" s="71" t="str">
        <f>'اوراق مشارکت'!A4:AK4</f>
        <v>برای ماه منتهی به 1402/11/30</v>
      </c>
      <c r="B4" s="71" t="s">
        <v>145</v>
      </c>
      <c r="C4" s="71" t="s">
        <v>145</v>
      </c>
      <c r="D4" s="71" t="s">
        <v>145</v>
      </c>
      <c r="E4" s="71" t="s">
        <v>145</v>
      </c>
      <c r="F4" s="71" t="s">
        <v>145</v>
      </c>
      <c r="G4" s="71"/>
      <c r="H4" s="71"/>
      <c r="I4" s="71"/>
      <c r="J4" s="71"/>
      <c r="K4" s="71"/>
      <c r="L4" s="71"/>
      <c r="M4" s="71"/>
    </row>
    <row r="6" spans="1:13" x14ac:dyDescent="0.4">
      <c r="A6" s="71" t="s">
        <v>3</v>
      </c>
      <c r="C6" s="71" t="s">
        <v>6</v>
      </c>
      <c r="D6" s="71" t="s">
        <v>6</v>
      </c>
      <c r="E6" s="71" t="s">
        <v>6</v>
      </c>
      <c r="F6" s="71" t="s">
        <v>6</v>
      </c>
      <c r="G6" s="71" t="s">
        <v>6</v>
      </c>
      <c r="H6" s="71" t="s">
        <v>6</v>
      </c>
      <c r="I6" s="71" t="s">
        <v>6</v>
      </c>
      <c r="J6" s="71" t="s">
        <v>6</v>
      </c>
      <c r="K6" s="71" t="s">
        <v>6</v>
      </c>
      <c r="L6" s="71" t="s">
        <v>6</v>
      </c>
      <c r="M6" s="71" t="s">
        <v>6</v>
      </c>
    </row>
    <row r="7" spans="1:13" x14ac:dyDescent="0.4">
      <c r="A7" s="71" t="s">
        <v>3</v>
      </c>
      <c r="C7" s="72" t="s">
        <v>7</v>
      </c>
      <c r="E7" s="72" t="s">
        <v>43</v>
      </c>
      <c r="G7" s="72" t="s">
        <v>44</v>
      </c>
      <c r="I7" s="72" t="s">
        <v>45</v>
      </c>
      <c r="K7" s="72" t="s">
        <v>46</v>
      </c>
      <c r="M7" s="72" t="s">
        <v>47</v>
      </c>
    </row>
    <row r="8" spans="1:13" x14ac:dyDescent="0.4">
      <c r="A8" s="70" t="s">
        <v>39</v>
      </c>
      <c r="C8" s="73">
        <v>85000</v>
      </c>
      <c r="D8" s="73"/>
      <c r="E8" s="73">
        <v>999110</v>
      </c>
      <c r="F8" s="73"/>
      <c r="G8" s="73">
        <v>967666</v>
      </c>
      <c r="H8" s="73"/>
      <c r="I8" s="73" t="s">
        <v>48</v>
      </c>
      <c r="J8" s="73"/>
      <c r="K8" s="73">
        <v>82251610000</v>
      </c>
      <c r="M8" s="70" t="s">
        <v>49</v>
      </c>
    </row>
    <row r="9" spans="1:13" x14ac:dyDescent="0.4">
      <c r="C9" s="73"/>
      <c r="D9" s="73"/>
      <c r="E9" s="73"/>
      <c r="F9" s="73"/>
      <c r="G9" s="73"/>
      <c r="H9" s="73"/>
      <c r="I9" s="73"/>
      <c r="J9" s="73"/>
      <c r="K9" s="73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0" t="str">
        <f>'[2]تعدیل قیمت'!A2:M2</f>
        <v>صندوق سرمایه گذاری در اوراق بهادار با درآمد ثابت نشان هامرز</v>
      </c>
      <c r="B2" s="10"/>
      <c r="C2" s="10"/>
      <c r="D2" s="10"/>
      <c r="E2" s="10"/>
      <c r="F2" s="10"/>
      <c r="G2" s="10" t="s">
        <v>144</v>
      </c>
      <c r="H2" s="10" t="s">
        <v>144</v>
      </c>
      <c r="I2" s="10" t="s">
        <v>144</v>
      </c>
      <c r="J2" s="10" t="s">
        <v>144</v>
      </c>
      <c r="K2" s="10" t="s">
        <v>144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0" x14ac:dyDescent="0.45">
      <c r="A3" s="10" t="str">
        <f>'[3]تعدیل قیمت'!A3:M3</f>
        <v>صورت وضعیت پورتفوی</v>
      </c>
      <c r="B3" s="10"/>
      <c r="C3" s="10"/>
      <c r="D3" s="10"/>
      <c r="E3" s="10"/>
      <c r="F3" s="10"/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30" x14ac:dyDescent="0.45">
      <c r="A4" s="10" t="str">
        <f>'تعدیل قیمت'!A4:M4</f>
        <v>برای ماه منتهی به 1402/11/30</v>
      </c>
      <c r="B4" s="10"/>
      <c r="C4" s="10"/>
      <c r="D4" s="10"/>
      <c r="E4" s="10"/>
      <c r="F4" s="10"/>
      <c r="G4" s="10" t="s">
        <v>145</v>
      </c>
      <c r="H4" s="10" t="s">
        <v>145</v>
      </c>
      <c r="I4" s="10" t="s">
        <v>145</v>
      </c>
      <c r="J4" s="10" t="s">
        <v>145</v>
      </c>
      <c r="K4" s="10" t="s">
        <v>145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6" spans="1:31" ht="30" x14ac:dyDescent="0.45">
      <c r="A6" s="10" t="s">
        <v>50</v>
      </c>
      <c r="B6" s="10" t="s">
        <v>50</v>
      </c>
      <c r="C6" s="10" t="s">
        <v>50</v>
      </c>
      <c r="D6" s="10" t="s">
        <v>50</v>
      </c>
      <c r="E6" s="10" t="s">
        <v>50</v>
      </c>
      <c r="F6" s="10" t="s">
        <v>50</v>
      </c>
      <c r="G6" s="10" t="s">
        <v>50</v>
      </c>
      <c r="H6" s="10" t="s">
        <v>50</v>
      </c>
      <c r="I6" s="10" t="s">
        <v>50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</row>
    <row r="7" spans="1:31" ht="30" x14ac:dyDescent="0.45">
      <c r="A7" s="10" t="s">
        <v>51</v>
      </c>
      <c r="C7" s="10" t="s">
        <v>24</v>
      </c>
      <c r="E7" s="10" t="s">
        <v>25</v>
      </c>
      <c r="G7" s="10" t="s">
        <v>52</v>
      </c>
      <c r="I7" s="10" t="s">
        <v>22</v>
      </c>
      <c r="K7" s="10" t="s">
        <v>7</v>
      </c>
      <c r="M7" s="10" t="s">
        <v>8</v>
      </c>
      <c r="O7" s="10" t="s">
        <v>9</v>
      </c>
      <c r="Q7" s="10" t="s">
        <v>10</v>
      </c>
      <c r="R7" s="10" t="s">
        <v>10</v>
      </c>
      <c r="S7" s="10" t="s">
        <v>10</v>
      </c>
      <c r="U7" s="10" t="s">
        <v>11</v>
      </c>
      <c r="V7" s="10" t="s">
        <v>11</v>
      </c>
      <c r="W7" s="10" t="s">
        <v>11</v>
      </c>
      <c r="Y7" s="10" t="s">
        <v>7</v>
      </c>
      <c r="AA7" s="10" t="s">
        <v>8</v>
      </c>
      <c r="AC7" s="10" t="s">
        <v>9</v>
      </c>
      <c r="AE7" s="10" t="s">
        <v>53</v>
      </c>
    </row>
    <row r="8" spans="1:31" ht="30" x14ac:dyDescent="0.45">
      <c r="A8" s="10" t="s">
        <v>51</v>
      </c>
      <c r="C8" s="10" t="s">
        <v>24</v>
      </c>
      <c r="E8" s="10" t="s">
        <v>25</v>
      </c>
      <c r="G8" s="10" t="s">
        <v>52</v>
      </c>
      <c r="I8" s="10" t="s">
        <v>22</v>
      </c>
      <c r="K8" s="10" t="s">
        <v>7</v>
      </c>
      <c r="M8" s="10" t="s">
        <v>8</v>
      </c>
      <c r="O8" s="10" t="s">
        <v>9</v>
      </c>
      <c r="Q8" s="43" t="s">
        <v>7</v>
      </c>
      <c r="S8" s="43" t="s">
        <v>8</v>
      </c>
      <c r="U8" s="43" t="s">
        <v>7</v>
      </c>
      <c r="W8" s="43" t="s">
        <v>14</v>
      </c>
      <c r="Y8" s="10" t="s">
        <v>7</v>
      </c>
      <c r="AA8" s="10" t="s">
        <v>8</v>
      </c>
      <c r="AC8" s="10" t="s">
        <v>9</v>
      </c>
      <c r="AE8" s="10" t="s">
        <v>53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140625" style="45" bestFit="1" customWidth="1"/>
    <col min="2" max="2" width="1.85546875" style="45" customWidth="1"/>
    <col min="3" max="3" width="24.42578125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6.14062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6.140625" style="45" bestFit="1" customWidth="1"/>
    <col min="16" max="16" width="1" style="45" customWidth="1"/>
    <col min="17" max="17" width="15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0" t="str">
        <f>'[2]گواهی سپرده'!A2:AE2</f>
        <v>صندوق سرمایه گذاری در اوراق بهادار با درآمد ثابت نشان هامرز</v>
      </c>
      <c r="B2" s="10"/>
      <c r="C2" s="10"/>
      <c r="D2" s="10" t="s">
        <v>144</v>
      </c>
      <c r="E2" s="10" t="s">
        <v>144</v>
      </c>
      <c r="F2" s="10" t="s">
        <v>144</v>
      </c>
      <c r="G2" s="10" t="s">
        <v>144</v>
      </c>
      <c r="H2" s="10" t="s">
        <v>144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tr">
        <f>'[3]گواهی سپرده'!A3:AE3</f>
        <v>صورت وضعیت پورتفوی</v>
      </c>
      <c r="B3" s="10"/>
      <c r="C3" s="10"/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'گواهی سپرده'!A4:AE4</f>
        <v>برای ماه منتهی به 1402/11/30</v>
      </c>
      <c r="B4" s="10"/>
      <c r="C4" s="10"/>
      <c r="D4" s="10" t="s">
        <v>145</v>
      </c>
      <c r="E4" s="10" t="s">
        <v>145</v>
      </c>
      <c r="F4" s="10" t="s">
        <v>145</v>
      </c>
      <c r="G4" s="10" t="s">
        <v>145</v>
      </c>
      <c r="H4" s="10" t="s">
        <v>145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1" t="s">
        <v>54</v>
      </c>
      <c r="C6" s="12" t="s">
        <v>55</v>
      </c>
      <c r="D6" s="13" t="s">
        <v>55</v>
      </c>
      <c r="E6" s="13" t="s">
        <v>55</v>
      </c>
      <c r="F6" s="13" t="s">
        <v>55</v>
      </c>
      <c r="G6" s="13" t="s">
        <v>55</v>
      </c>
      <c r="H6" s="13" t="s">
        <v>55</v>
      </c>
      <c r="I6" s="14" t="s">
        <v>55</v>
      </c>
      <c r="K6" s="74" t="s">
        <v>4</v>
      </c>
      <c r="M6" s="12" t="s">
        <v>5</v>
      </c>
      <c r="N6" s="13" t="s">
        <v>5</v>
      </c>
      <c r="O6" s="14" t="s">
        <v>5</v>
      </c>
      <c r="Q6" s="12" t="s">
        <v>6</v>
      </c>
      <c r="R6" s="13" t="s">
        <v>6</v>
      </c>
      <c r="S6" s="14" t="s">
        <v>6</v>
      </c>
    </row>
    <row r="7" spans="1:19" ht="30" x14ac:dyDescent="0.45">
      <c r="A7" s="18" t="s">
        <v>54</v>
      </c>
      <c r="C7" s="47" t="s">
        <v>56</v>
      </c>
      <c r="D7" s="9"/>
      <c r="E7" s="43" t="s">
        <v>57</v>
      </c>
      <c r="F7" s="9"/>
      <c r="G7" s="43" t="s">
        <v>58</v>
      </c>
      <c r="H7" s="9"/>
      <c r="I7" s="48" t="s">
        <v>25</v>
      </c>
      <c r="K7" s="75" t="s">
        <v>59</v>
      </c>
      <c r="M7" s="47" t="s">
        <v>60</v>
      </c>
      <c r="O7" s="48" t="s">
        <v>61</v>
      </c>
      <c r="Q7" s="47" t="s">
        <v>59</v>
      </c>
      <c r="S7" s="48" t="s">
        <v>53</v>
      </c>
    </row>
    <row r="8" spans="1:19" ht="21" x14ac:dyDescent="0.55000000000000004">
      <c r="A8" s="76" t="s">
        <v>62</v>
      </c>
      <c r="C8" s="77" t="s">
        <v>63</v>
      </c>
      <c r="D8" s="9"/>
      <c r="E8" s="9" t="s">
        <v>64</v>
      </c>
      <c r="F8" s="9"/>
      <c r="G8" s="9" t="s">
        <v>65</v>
      </c>
      <c r="H8" s="9"/>
      <c r="I8" s="78">
        <v>0</v>
      </c>
      <c r="K8" s="79">
        <v>51440475</v>
      </c>
      <c r="L8" s="51"/>
      <c r="M8" s="80">
        <v>407061050</v>
      </c>
      <c r="N8" s="51"/>
      <c r="O8" s="52">
        <v>0</v>
      </c>
      <c r="P8" s="51"/>
      <c r="Q8" s="80">
        <v>458501525</v>
      </c>
      <c r="R8" s="51"/>
      <c r="S8" s="81" t="s">
        <v>66</v>
      </c>
    </row>
    <row r="9" spans="1:19" ht="21" x14ac:dyDescent="0.55000000000000004">
      <c r="A9" s="76" t="s">
        <v>67</v>
      </c>
      <c r="C9" s="77" t="s">
        <v>68</v>
      </c>
      <c r="D9" s="9"/>
      <c r="E9" s="9" t="s">
        <v>64</v>
      </c>
      <c r="F9" s="9"/>
      <c r="G9" s="9" t="s">
        <v>65</v>
      </c>
      <c r="H9" s="9"/>
      <c r="I9" s="82">
        <v>0</v>
      </c>
      <c r="K9" s="79">
        <v>753081</v>
      </c>
      <c r="L9" s="51"/>
      <c r="M9" s="80">
        <v>283403445</v>
      </c>
      <c r="N9" s="51"/>
      <c r="O9" s="52">
        <v>283602610</v>
      </c>
      <c r="P9" s="51"/>
      <c r="Q9" s="80">
        <v>553916</v>
      </c>
      <c r="R9" s="51"/>
      <c r="S9" s="81" t="s">
        <v>69</v>
      </c>
    </row>
    <row r="10" spans="1:19" ht="21" x14ac:dyDescent="0.55000000000000004">
      <c r="A10" s="76" t="s">
        <v>70</v>
      </c>
      <c r="C10" s="77" t="s">
        <v>71</v>
      </c>
      <c r="D10" s="9"/>
      <c r="E10" s="9" t="s">
        <v>72</v>
      </c>
      <c r="F10" s="9"/>
      <c r="G10" s="9" t="s">
        <v>73</v>
      </c>
      <c r="H10" s="9"/>
      <c r="I10" s="82">
        <v>0</v>
      </c>
      <c r="K10" s="79">
        <v>1013364</v>
      </c>
      <c r="L10" s="51"/>
      <c r="M10" s="80">
        <v>0</v>
      </c>
      <c r="N10" s="51"/>
      <c r="O10" s="52">
        <v>0</v>
      </c>
      <c r="P10" s="51"/>
      <c r="Q10" s="80">
        <v>1013364</v>
      </c>
      <c r="R10" s="51"/>
      <c r="S10" s="81" t="s">
        <v>69</v>
      </c>
    </row>
    <row r="11" spans="1:19" ht="21" x14ac:dyDescent="0.55000000000000004">
      <c r="A11" s="76" t="s">
        <v>74</v>
      </c>
      <c r="C11" s="77" t="s">
        <v>75</v>
      </c>
      <c r="D11" s="9"/>
      <c r="E11" s="9" t="s">
        <v>64</v>
      </c>
      <c r="F11" s="9"/>
      <c r="G11" s="9" t="s">
        <v>76</v>
      </c>
      <c r="H11" s="9"/>
      <c r="I11" s="82">
        <v>0</v>
      </c>
      <c r="K11" s="79">
        <v>2367798441</v>
      </c>
      <c r="L11" s="51"/>
      <c r="M11" s="80">
        <v>151308679526</v>
      </c>
      <c r="N11" s="51"/>
      <c r="O11" s="52">
        <v>153617490448</v>
      </c>
      <c r="P11" s="51"/>
      <c r="Q11" s="80">
        <v>58987519</v>
      </c>
      <c r="R11" s="51"/>
      <c r="S11" s="81" t="s">
        <v>77</v>
      </c>
    </row>
    <row r="12" spans="1:19" ht="21" x14ac:dyDescent="0.55000000000000004">
      <c r="A12" s="76" t="s">
        <v>78</v>
      </c>
      <c r="C12" s="77" t="s">
        <v>79</v>
      </c>
      <c r="D12" s="9"/>
      <c r="E12" s="9" t="s">
        <v>64</v>
      </c>
      <c r="F12" s="9"/>
      <c r="G12" s="9" t="s">
        <v>80</v>
      </c>
      <c r="H12" s="9"/>
      <c r="I12" s="82">
        <v>0</v>
      </c>
      <c r="K12" s="79">
        <v>294169602</v>
      </c>
      <c r="L12" s="51"/>
      <c r="M12" s="80">
        <v>41747301479</v>
      </c>
      <c r="N12" s="51"/>
      <c r="O12" s="52">
        <v>42040698287</v>
      </c>
      <c r="P12" s="51"/>
      <c r="Q12" s="80">
        <v>772794</v>
      </c>
      <c r="R12" s="51"/>
      <c r="S12" s="81" t="s">
        <v>69</v>
      </c>
    </row>
    <row r="13" spans="1:19" ht="21" x14ac:dyDescent="0.55000000000000004">
      <c r="A13" s="76" t="s">
        <v>81</v>
      </c>
      <c r="C13" s="77" t="s">
        <v>82</v>
      </c>
      <c r="D13" s="9"/>
      <c r="E13" s="9" t="s">
        <v>72</v>
      </c>
      <c r="F13" s="9"/>
      <c r="G13" s="9" t="s">
        <v>83</v>
      </c>
      <c r="H13" s="9"/>
      <c r="I13" s="82">
        <v>25</v>
      </c>
      <c r="K13" s="79">
        <v>22000000000</v>
      </c>
      <c r="L13" s="51"/>
      <c r="M13" s="80">
        <v>0</v>
      </c>
      <c r="N13" s="51"/>
      <c r="O13" s="52">
        <v>0</v>
      </c>
      <c r="P13" s="51"/>
      <c r="Q13" s="80">
        <v>22000000000</v>
      </c>
      <c r="R13" s="51"/>
      <c r="S13" s="81" t="s">
        <v>84</v>
      </c>
    </row>
    <row r="14" spans="1:19" ht="21" x14ac:dyDescent="0.55000000000000004">
      <c r="A14" s="76" t="s">
        <v>85</v>
      </c>
      <c r="C14" s="77" t="s">
        <v>86</v>
      </c>
      <c r="D14" s="9"/>
      <c r="E14" s="9" t="s">
        <v>64</v>
      </c>
      <c r="F14" s="9"/>
      <c r="G14" s="9" t="s">
        <v>83</v>
      </c>
      <c r="H14" s="9"/>
      <c r="I14" s="82">
        <v>0</v>
      </c>
      <c r="K14" s="79">
        <v>649871</v>
      </c>
      <c r="L14" s="51"/>
      <c r="M14" s="80">
        <v>41465442739</v>
      </c>
      <c r="N14" s="51"/>
      <c r="O14" s="52">
        <v>41465348000</v>
      </c>
      <c r="P14" s="51"/>
      <c r="Q14" s="80">
        <v>744610</v>
      </c>
      <c r="R14" s="51"/>
      <c r="S14" s="81" t="s">
        <v>69</v>
      </c>
    </row>
    <row r="15" spans="1:19" ht="21" x14ac:dyDescent="0.55000000000000004">
      <c r="A15" s="76" t="s">
        <v>78</v>
      </c>
      <c r="C15" s="77" t="s">
        <v>87</v>
      </c>
      <c r="D15" s="9"/>
      <c r="E15" s="9" t="s">
        <v>72</v>
      </c>
      <c r="F15" s="9"/>
      <c r="G15" s="9" t="s">
        <v>88</v>
      </c>
      <c r="H15" s="9"/>
      <c r="I15" s="82">
        <v>25</v>
      </c>
      <c r="K15" s="79">
        <v>40887000000</v>
      </c>
      <c r="L15" s="51"/>
      <c r="M15" s="80">
        <v>0</v>
      </c>
      <c r="N15" s="51"/>
      <c r="O15" s="52">
        <v>40887000000</v>
      </c>
      <c r="P15" s="51"/>
      <c r="Q15" s="80">
        <v>0</v>
      </c>
      <c r="R15" s="51"/>
      <c r="S15" s="81" t="s">
        <v>69</v>
      </c>
    </row>
    <row r="16" spans="1:19" ht="21" x14ac:dyDescent="0.55000000000000004">
      <c r="A16" s="76" t="s">
        <v>85</v>
      </c>
      <c r="C16" s="77" t="s">
        <v>89</v>
      </c>
      <c r="D16" s="9"/>
      <c r="E16" s="9" t="s">
        <v>72</v>
      </c>
      <c r="F16" s="9"/>
      <c r="G16" s="9" t="s">
        <v>88</v>
      </c>
      <c r="H16" s="9"/>
      <c r="I16" s="82">
        <v>25</v>
      </c>
      <c r="K16" s="79">
        <v>40883000000</v>
      </c>
      <c r="L16" s="51"/>
      <c r="M16" s="80">
        <v>0</v>
      </c>
      <c r="N16" s="51"/>
      <c r="O16" s="52">
        <v>40883000000</v>
      </c>
      <c r="P16" s="51"/>
      <c r="Q16" s="80">
        <v>0</v>
      </c>
      <c r="R16" s="51"/>
      <c r="S16" s="81" t="s">
        <v>69</v>
      </c>
    </row>
    <row r="17" spans="1:19" ht="21" x14ac:dyDescent="0.55000000000000004">
      <c r="A17" s="76" t="s">
        <v>90</v>
      </c>
      <c r="C17" s="77" t="s">
        <v>91</v>
      </c>
      <c r="D17" s="9"/>
      <c r="E17" s="9" t="s">
        <v>64</v>
      </c>
      <c r="F17" s="9"/>
      <c r="G17" s="9" t="s">
        <v>92</v>
      </c>
      <c r="H17" s="9"/>
      <c r="I17" s="82">
        <v>0</v>
      </c>
      <c r="K17" s="79">
        <v>520000</v>
      </c>
      <c r="L17" s="51"/>
      <c r="M17" s="80">
        <v>67519276712</v>
      </c>
      <c r="N17" s="51"/>
      <c r="O17" s="52">
        <v>67519704000</v>
      </c>
      <c r="P17" s="51"/>
      <c r="Q17" s="80">
        <v>92712</v>
      </c>
      <c r="R17" s="51"/>
      <c r="S17" s="81" t="s">
        <v>69</v>
      </c>
    </row>
    <row r="18" spans="1:19" ht="21" x14ac:dyDescent="0.55000000000000004">
      <c r="A18" s="76" t="s">
        <v>90</v>
      </c>
      <c r="C18" s="77" t="s">
        <v>93</v>
      </c>
      <c r="D18" s="9"/>
      <c r="E18" s="9" t="s">
        <v>72</v>
      </c>
      <c r="F18" s="9"/>
      <c r="G18" s="9" t="s">
        <v>92</v>
      </c>
      <c r="H18" s="9"/>
      <c r="I18" s="82">
        <v>26</v>
      </c>
      <c r="K18" s="79">
        <v>66080000000</v>
      </c>
      <c r="L18" s="51"/>
      <c r="M18" s="80">
        <v>0</v>
      </c>
      <c r="N18" s="51"/>
      <c r="O18" s="52">
        <v>66080000000</v>
      </c>
      <c r="P18" s="51"/>
      <c r="Q18" s="80">
        <v>0</v>
      </c>
      <c r="R18" s="51"/>
      <c r="S18" s="81" t="s">
        <v>69</v>
      </c>
    </row>
    <row r="19" spans="1:19" ht="21" x14ac:dyDescent="0.55000000000000004">
      <c r="A19" s="76"/>
      <c r="C19" s="77"/>
      <c r="D19" s="9"/>
      <c r="E19" s="9"/>
      <c r="F19" s="9"/>
      <c r="G19" s="9"/>
      <c r="H19" s="9"/>
      <c r="I19" s="82"/>
      <c r="K19" s="79"/>
      <c r="L19" s="51"/>
      <c r="M19" s="80"/>
      <c r="N19" s="51"/>
      <c r="O19" s="52"/>
      <c r="P19" s="51"/>
      <c r="Q19" s="80"/>
      <c r="R19" s="51"/>
      <c r="S19" s="81"/>
    </row>
    <row r="20" spans="1:19" ht="21" x14ac:dyDescent="0.55000000000000004">
      <c r="A20" s="76"/>
      <c r="C20" s="77"/>
      <c r="D20" s="9"/>
      <c r="E20" s="9"/>
      <c r="F20" s="9"/>
      <c r="G20" s="9"/>
      <c r="H20" s="9"/>
      <c r="I20" s="82"/>
      <c r="K20" s="79"/>
      <c r="L20" s="51"/>
      <c r="M20" s="80"/>
      <c r="N20" s="51"/>
      <c r="O20" s="52"/>
      <c r="P20" s="51"/>
      <c r="Q20" s="80"/>
      <c r="R20" s="51"/>
      <c r="S20" s="81"/>
    </row>
    <row r="21" spans="1:19" ht="21" x14ac:dyDescent="0.55000000000000004">
      <c r="A21" s="76"/>
      <c r="C21" s="77"/>
      <c r="D21" s="9"/>
      <c r="E21" s="9"/>
      <c r="F21" s="9"/>
      <c r="G21" s="9"/>
      <c r="H21" s="9"/>
      <c r="I21" s="82"/>
      <c r="K21" s="79"/>
      <c r="L21" s="51"/>
      <c r="M21" s="80"/>
      <c r="N21" s="51"/>
      <c r="O21" s="52"/>
      <c r="P21" s="51"/>
      <c r="Q21" s="80"/>
      <c r="R21" s="51"/>
      <c r="S21" s="81"/>
    </row>
    <row r="22" spans="1:19" ht="21" x14ac:dyDescent="0.55000000000000004">
      <c r="A22" s="76"/>
      <c r="C22" s="77"/>
      <c r="D22" s="9"/>
      <c r="E22" s="9"/>
      <c r="F22" s="9"/>
      <c r="G22" s="9"/>
      <c r="H22" s="9"/>
      <c r="I22" s="82"/>
      <c r="K22" s="79"/>
      <c r="L22" s="51"/>
      <c r="M22" s="80"/>
      <c r="N22" s="51"/>
      <c r="O22" s="52"/>
      <c r="P22" s="51"/>
      <c r="Q22" s="80"/>
      <c r="R22" s="51"/>
      <c r="S22" s="81"/>
    </row>
    <row r="23" spans="1:19" ht="21.75" thickBot="1" x14ac:dyDescent="0.6">
      <c r="A23" s="83"/>
      <c r="C23" s="84"/>
      <c r="D23" s="36"/>
      <c r="E23" s="36"/>
      <c r="F23" s="36"/>
      <c r="G23" s="36"/>
      <c r="H23" s="36"/>
      <c r="I23" s="85"/>
      <c r="K23" s="86"/>
      <c r="L23" s="51"/>
      <c r="M23" s="87"/>
      <c r="N23" s="61"/>
      <c r="O23" s="62"/>
      <c r="P23" s="51"/>
      <c r="Q23" s="87"/>
      <c r="R23" s="61"/>
      <c r="S23" s="88"/>
    </row>
    <row r="24" spans="1:19" ht="21" x14ac:dyDescent="0.55000000000000004">
      <c r="A24" s="68"/>
      <c r="C24" s="9"/>
      <c r="D24" s="9"/>
      <c r="E24" s="9"/>
      <c r="F24" s="9"/>
      <c r="G24" s="9"/>
      <c r="H24" s="9"/>
      <c r="I24" s="9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9"/>
      <c r="D25" s="9"/>
      <c r="E25" s="9"/>
      <c r="F25" s="9"/>
      <c r="G25" s="9"/>
      <c r="H25" s="9"/>
      <c r="I25" s="9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9"/>
      <c r="D26" s="9"/>
      <c r="E26" s="9"/>
      <c r="F26" s="9"/>
      <c r="G26" s="9"/>
      <c r="H26" s="9"/>
      <c r="I26" s="9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9"/>
      <c r="D27" s="9"/>
      <c r="E27" s="9"/>
      <c r="F27" s="9"/>
      <c r="G27" s="9"/>
      <c r="H27" s="9"/>
      <c r="I27" s="9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9"/>
      <c r="D28" s="9"/>
      <c r="E28" s="9"/>
      <c r="F28" s="9"/>
      <c r="G28" s="9"/>
      <c r="H28" s="9"/>
      <c r="I28" s="9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9"/>
      <c r="D29" s="9"/>
      <c r="E29" s="9"/>
      <c r="F29" s="9"/>
      <c r="G29" s="9"/>
      <c r="H29" s="9"/>
      <c r="I29" s="9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9"/>
      <c r="D30" s="9"/>
      <c r="E30" s="9"/>
      <c r="F30" s="9"/>
      <c r="G30" s="9"/>
      <c r="H30" s="9"/>
      <c r="I30" s="9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9"/>
      <c r="D31" s="9"/>
      <c r="E31" s="9"/>
      <c r="F31" s="9"/>
      <c r="G31" s="9"/>
      <c r="H31" s="9"/>
      <c r="I31" s="9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9"/>
      <c r="D32" s="9"/>
      <c r="E32" s="9"/>
      <c r="F32" s="9"/>
      <c r="G32" s="9"/>
      <c r="H32" s="9"/>
      <c r="I32" s="9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9"/>
      <c r="D33" s="9"/>
      <c r="E33" s="9"/>
      <c r="F33" s="9"/>
      <c r="G33" s="9"/>
      <c r="H33" s="9"/>
      <c r="I33" s="9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9"/>
      <c r="D34" s="9"/>
      <c r="E34" s="9"/>
      <c r="F34" s="9"/>
      <c r="G34" s="9"/>
      <c r="H34" s="9"/>
      <c r="I34" s="9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9"/>
      <c r="D35" s="9"/>
      <c r="E35" s="9"/>
      <c r="F35" s="9"/>
      <c r="G35" s="9"/>
      <c r="H35" s="9"/>
      <c r="I35" s="9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9"/>
      <c r="D36" s="9"/>
      <c r="E36" s="9"/>
      <c r="F36" s="9"/>
      <c r="G36" s="9"/>
      <c r="H36" s="9"/>
      <c r="I36" s="9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9"/>
      <c r="D37" s="9"/>
      <c r="E37" s="9"/>
      <c r="F37" s="9"/>
      <c r="G37" s="9"/>
      <c r="H37" s="9"/>
      <c r="I37" s="9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9"/>
      <c r="D38" s="9"/>
      <c r="E38" s="9"/>
      <c r="F38" s="9"/>
      <c r="G38" s="9"/>
      <c r="H38" s="9"/>
      <c r="I38" s="9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9"/>
      <c r="D39" s="9"/>
      <c r="E39" s="9"/>
      <c r="F39" s="9"/>
      <c r="G39" s="9"/>
      <c r="H39" s="9"/>
      <c r="I39" s="9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9"/>
      <c r="D40" s="9"/>
      <c r="E40" s="9"/>
      <c r="F40" s="9"/>
      <c r="G40" s="9"/>
      <c r="H40" s="9"/>
      <c r="I40" s="9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9"/>
      <c r="D41" s="9"/>
      <c r="E41" s="9"/>
      <c r="F41" s="9"/>
      <c r="G41" s="9"/>
      <c r="H41" s="9"/>
      <c r="I41" s="9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9"/>
      <c r="D42" s="9"/>
      <c r="E42" s="9"/>
      <c r="F42" s="9"/>
      <c r="G42" s="9"/>
      <c r="H42" s="9"/>
      <c r="I42" s="9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9"/>
      <c r="D43" s="9"/>
      <c r="E43" s="9"/>
      <c r="F43" s="9"/>
      <c r="G43" s="9"/>
      <c r="H43" s="9"/>
      <c r="I43" s="9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9"/>
      <c r="D44" s="9"/>
      <c r="E44" s="9"/>
      <c r="F44" s="9"/>
      <c r="G44" s="9"/>
      <c r="H44" s="9"/>
      <c r="I44" s="9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9"/>
      <c r="D45" s="9"/>
      <c r="E45" s="9"/>
      <c r="F45" s="9"/>
      <c r="G45" s="9"/>
      <c r="H45" s="9"/>
      <c r="I45" s="9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45" bestFit="1" customWidth="1"/>
    <col min="2" max="2" width="1.85546875" style="45" customWidth="1"/>
    <col min="3" max="3" width="22" style="45" bestFit="1" customWidth="1"/>
    <col min="4" max="4" width="1.7109375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6.7109375" style="45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s="9" customFormat="1" ht="30" x14ac:dyDescent="0.45">
      <c r="A2" s="10" t="str">
        <f>[2]سپرده!A2</f>
        <v>صندوق سرمایه گذاری در اوراق بهادار با درآمد ثابت نشان هامرز</v>
      </c>
      <c r="B2" s="10"/>
      <c r="C2" s="10"/>
      <c r="D2" s="10" t="s">
        <v>144</v>
      </c>
      <c r="E2" s="10" t="s">
        <v>144</v>
      </c>
      <c r="F2" s="10" t="s">
        <v>144</v>
      </c>
      <c r="G2" s="10" t="s">
        <v>144</v>
      </c>
      <c r="H2" s="10" t="s">
        <v>144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9" customFormat="1" ht="30" x14ac:dyDescent="0.45">
      <c r="A3" s="10" t="s">
        <v>94</v>
      </c>
      <c r="B3" s="10"/>
      <c r="C3" s="10"/>
      <c r="D3" s="10" t="s">
        <v>94</v>
      </c>
      <c r="E3" s="10" t="s">
        <v>94</v>
      </c>
      <c r="F3" s="10" t="s">
        <v>94</v>
      </c>
      <c r="G3" s="10" t="s">
        <v>94</v>
      </c>
      <c r="H3" s="10" t="s">
        <v>94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s="9" customFormat="1" ht="30" x14ac:dyDescent="0.45">
      <c r="A4" s="10" t="str">
        <f>سپرده!A4</f>
        <v>برای ماه منتهی به 1402/11/30</v>
      </c>
      <c r="B4" s="10"/>
      <c r="C4" s="10"/>
      <c r="D4" s="10" t="s">
        <v>145</v>
      </c>
      <c r="E4" s="10" t="s">
        <v>145</v>
      </c>
      <c r="F4" s="10" t="s">
        <v>145</v>
      </c>
      <c r="G4" s="10" t="s">
        <v>145</v>
      </c>
      <c r="H4" s="10" t="s">
        <v>145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89" t="s">
        <v>95</v>
      </c>
      <c r="B6" s="90" t="s">
        <v>95</v>
      </c>
      <c r="C6" s="13" t="s">
        <v>95</v>
      </c>
      <c r="D6" s="13" t="s">
        <v>95</v>
      </c>
      <c r="E6" s="13" t="s">
        <v>95</v>
      </c>
      <c r="F6" s="13" t="s">
        <v>95</v>
      </c>
      <c r="G6" s="14" t="s">
        <v>95</v>
      </c>
      <c r="H6" s="46"/>
      <c r="I6" s="12" t="s">
        <v>96</v>
      </c>
      <c r="J6" s="13" t="s">
        <v>96</v>
      </c>
      <c r="K6" s="13" t="s">
        <v>96</v>
      </c>
      <c r="L6" s="13" t="s">
        <v>96</v>
      </c>
      <c r="M6" s="14" t="s">
        <v>96</v>
      </c>
      <c r="N6" s="46"/>
      <c r="O6" s="12" t="s">
        <v>97</v>
      </c>
      <c r="P6" s="13" t="s">
        <v>97</v>
      </c>
      <c r="Q6" s="13" t="s">
        <v>97</v>
      </c>
      <c r="R6" s="13" t="s">
        <v>97</v>
      </c>
      <c r="S6" s="14" t="s">
        <v>97</v>
      </c>
    </row>
    <row r="7" spans="1:19" ht="30" x14ac:dyDescent="0.45">
      <c r="A7" s="47" t="s">
        <v>98</v>
      </c>
      <c r="C7" s="43" t="s">
        <v>99</v>
      </c>
      <c r="D7" s="9"/>
      <c r="E7" s="43" t="s">
        <v>24</v>
      </c>
      <c r="F7" s="9"/>
      <c r="G7" s="48" t="s">
        <v>25</v>
      </c>
      <c r="H7" s="9"/>
      <c r="I7" s="47" t="s">
        <v>100</v>
      </c>
      <c r="K7" s="43" t="s">
        <v>101</v>
      </c>
      <c r="M7" s="48" t="s">
        <v>102</v>
      </c>
      <c r="O7" s="47" t="s">
        <v>100</v>
      </c>
      <c r="Q7" s="43" t="s">
        <v>101</v>
      </c>
      <c r="S7" s="48" t="s">
        <v>102</v>
      </c>
    </row>
    <row r="8" spans="1:19" ht="21" x14ac:dyDescent="0.55000000000000004">
      <c r="A8" s="49" t="s">
        <v>35</v>
      </c>
      <c r="C8" s="9" t="s">
        <v>103</v>
      </c>
      <c r="D8" s="9"/>
      <c r="E8" s="9" t="s">
        <v>37</v>
      </c>
      <c r="F8" s="9"/>
      <c r="G8" s="82">
        <v>18</v>
      </c>
      <c r="H8" s="9"/>
      <c r="I8" s="80">
        <v>710506837</v>
      </c>
      <c r="J8" s="50"/>
      <c r="K8" s="50" t="s">
        <v>103</v>
      </c>
      <c r="L8" s="50"/>
      <c r="M8" s="52">
        <v>710506837</v>
      </c>
      <c r="N8" s="51"/>
      <c r="O8" s="80">
        <v>1398821878</v>
      </c>
      <c r="P8" s="50"/>
      <c r="Q8" s="50" t="s">
        <v>103</v>
      </c>
      <c r="R8" s="50"/>
      <c r="S8" s="52">
        <v>1398821878</v>
      </c>
    </row>
    <row r="9" spans="1:19" ht="21" x14ac:dyDescent="0.55000000000000004">
      <c r="A9" s="49" t="s">
        <v>39</v>
      </c>
      <c r="C9" s="9" t="s">
        <v>103</v>
      </c>
      <c r="D9" s="9"/>
      <c r="E9" s="9" t="s">
        <v>41</v>
      </c>
      <c r="F9" s="9"/>
      <c r="G9" s="82">
        <v>23</v>
      </c>
      <c r="H9" s="9"/>
      <c r="I9" s="80">
        <v>1457588841</v>
      </c>
      <c r="J9" s="50"/>
      <c r="K9" s="50" t="s">
        <v>103</v>
      </c>
      <c r="L9" s="50"/>
      <c r="M9" s="52">
        <v>1457588841</v>
      </c>
      <c r="N9" s="51"/>
      <c r="O9" s="80">
        <v>1457588841</v>
      </c>
      <c r="P9" s="50"/>
      <c r="Q9" s="50" t="s">
        <v>103</v>
      </c>
      <c r="R9" s="50"/>
      <c r="S9" s="52">
        <v>1457588841</v>
      </c>
    </row>
    <row r="10" spans="1:19" ht="21" x14ac:dyDescent="0.55000000000000004">
      <c r="A10" s="49" t="s">
        <v>62</v>
      </c>
      <c r="C10" s="9">
        <v>2</v>
      </c>
      <c r="D10" s="9"/>
      <c r="E10" s="9" t="s">
        <v>103</v>
      </c>
      <c r="F10" s="9"/>
      <c r="G10" s="82">
        <v>0</v>
      </c>
      <c r="H10" s="9"/>
      <c r="I10" s="80">
        <v>211735</v>
      </c>
      <c r="J10" s="50"/>
      <c r="K10" s="50">
        <v>0</v>
      </c>
      <c r="L10" s="50"/>
      <c r="M10" s="52">
        <v>211735</v>
      </c>
      <c r="N10" s="51"/>
      <c r="O10" s="80">
        <v>211735</v>
      </c>
      <c r="P10" s="50"/>
      <c r="Q10" s="50">
        <v>0</v>
      </c>
      <c r="R10" s="50"/>
      <c r="S10" s="52">
        <v>211735</v>
      </c>
    </row>
    <row r="11" spans="1:19" ht="21" x14ac:dyDescent="0.55000000000000004">
      <c r="A11" s="49" t="s">
        <v>67</v>
      </c>
      <c r="C11" s="9">
        <v>2</v>
      </c>
      <c r="D11" s="9"/>
      <c r="E11" s="9" t="s">
        <v>103</v>
      </c>
      <c r="F11" s="9"/>
      <c r="G11" s="82">
        <v>0</v>
      </c>
      <c r="H11" s="9"/>
      <c r="I11" s="80">
        <v>2266</v>
      </c>
      <c r="J11" s="50"/>
      <c r="K11" s="50">
        <v>0</v>
      </c>
      <c r="L11" s="50"/>
      <c r="M11" s="52">
        <v>2266</v>
      </c>
      <c r="N11" s="51"/>
      <c r="O11" s="80">
        <v>5347</v>
      </c>
      <c r="P11" s="50"/>
      <c r="Q11" s="50">
        <v>0</v>
      </c>
      <c r="R11" s="50"/>
      <c r="S11" s="52">
        <v>5347</v>
      </c>
    </row>
    <row r="12" spans="1:19" ht="21" x14ac:dyDescent="0.55000000000000004">
      <c r="A12" s="49" t="s">
        <v>70</v>
      </c>
      <c r="C12" s="9">
        <v>8</v>
      </c>
      <c r="D12" s="9"/>
      <c r="E12" s="9" t="s">
        <v>103</v>
      </c>
      <c r="F12" s="9"/>
      <c r="G12" s="82">
        <v>0</v>
      </c>
      <c r="H12" s="9"/>
      <c r="I12" s="80">
        <v>0</v>
      </c>
      <c r="J12" s="50"/>
      <c r="K12" s="50">
        <v>0</v>
      </c>
      <c r="L12" s="50"/>
      <c r="M12" s="52">
        <v>0</v>
      </c>
      <c r="N12" s="51"/>
      <c r="O12" s="80">
        <v>20115</v>
      </c>
      <c r="P12" s="50"/>
      <c r="Q12" s="50">
        <v>0</v>
      </c>
      <c r="R12" s="50"/>
      <c r="S12" s="52">
        <v>20115</v>
      </c>
    </row>
    <row r="13" spans="1:19" ht="21" x14ac:dyDescent="0.55000000000000004">
      <c r="A13" s="49" t="s">
        <v>74</v>
      </c>
      <c r="C13" s="9">
        <v>15</v>
      </c>
      <c r="D13" s="9"/>
      <c r="E13" s="9" t="s">
        <v>103</v>
      </c>
      <c r="F13" s="9"/>
      <c r="G13" s="82">
        <v>0</v>
      </c>
      <c r="H13" s="9"/>
      <c r="I13" s="80">
        <v>1118993</v>
      </c>
      <c r="J13" s="50"/>
      <c r="K13" s="50">
        <v>0</v>
      </c>
      <c r="L13" s="50"/>
      <c r="M13" s="52">
        <v>1118993</v>
      </c>
      <c r="N13" s="51"/>
      <c r="O13" s="80">
        <v>1118993</v>
      </c>
      <c r="P13" s="50"/>
      <c r="Q13" s="50">
        <v>0</v>
      </c>
      <c r="R13" s="50"/>
      <c r="S13" s="52">
        <v>1118993</v>
      </c>
    </row>
    <row r="14" spans="1:19" ht="21" x14ac:dyDescent="0.55000000000000004">
      <c r="A14" s="49" t="s">
        <v>78</v>
      </c>
      <c r="C14" s="9">
        <v>2</v>
      </c>
      <c r="D14" s="9"/>
      <c r="E14" s="9" t="s">
        <v>103</v>
      </c>
      <c r="F14" s="9"/>
      <c r="G14" s="82">
        <v>0</v>
      </c>
      <c r="H14" s="9"/>
      <c r="I14" s="80">
        <v>0</v>
      </c>
      <c r="J14" s="50"/>
      <c r="K14" s="50">
        <v>0</v>
      </c>
      <c r="L14" s="50"/>
      <c r="M14" s="52">
        <v>0</v>
      </c>
      <c r="N14" s="51"/>
      <c r="O14" s="80">
        <v>3123</v>
      </c>
      <c r="P14" s="50"/>
      <c r="Q14" s="50">
        <v>0</v>
      </c>
      <c r="R14" s="50"/>
      <c r="S14" s="52">
        <v>3123</v>
      </c>
    </row>
    <row r="15" spans="1:19" ht="21" x14ac:dyDescent="0.55000000000000004">
      <c r="A15" s="49" t="s">
        <v>78</v>
      </c>
      <c r="C15" s="9">
        <v>2</v>
      </c>
      <c r="D15" s="9"/>
      <c r="E15" s="9" t="s">
        <v>103</v>
      </c>
      <c r="F15" s="9"/>
      <c r="G15" s="82">
        <v>21</v>
      </c>
      <c r="H15" s="9"/>
      <c r="I15" s="80">
        <v>0</v>
      </c>
      <c r="J15" s="50"/>
      <c r="K15" s="50">
        <v>0</v>
      </c>
      <c r="L15" s="50"/>
      <c r="M15" s="52">
        <v>0</v>
      </c>
      <c r="N15" s="51"/>
      <c r="O15" s="80">
        <v>78394378</v>
      </c>
      <c r="P15" s="50"/>
      <c r="Q15" s="50">
        <v>0</v>
      </c>
      <c r="R15" s="50"/>
      <c r="S15" s="52">
        <v>78394378</v>
      </c>
    </row>
    <row r="16" spans="1:19" ht="21" x14ac:dyDescent="0.55000000000000004">
      <c r="A16" s="49" t="s">
        <v>81</v>
      </c>
      <c r="C16" s="9">
        <v>4</v>
      </c>
      <c r="D16" s="9"/>
      <c r="E16" s="9" t="s">
        <v>103</v>
      </c>
      <c r="F16" s="9"/>
      <c r="G16" s="82">
        <v>25</v>
      </c>
      <c r="H16" s="9"/>
      <c r="I16" s="80">
        <v>452054790</v>
      </c>
      <c r="J16" s="50"/>
      <c r="K16" s="50">
        <v>-74108</v>
      </c>
      <c r="L16" s="50"/>
      <c r="M16" s="52">
        <v>452128898</v>
      </c>
      <c r="N16" s="51"/>
      <c r="O16" s="80">
        <v>904109580</v>
      </c>
      <c r="P16" s="50"/>
      <c r="Q16" s="50">
        <v>758206</v>
      </c>
      <c r="R16" s="50"/>
      <c r="S16" s="52">
        <v>903351374</v>
      </c>
    </row>
    <row r="17" spans="1:19" ht="21" x14ac:dyDescent="0.55000000000000004">
      <c r="A17" s="49" t="s">
        <v>78</v>
      </c>
      <c r="C17" s="9">
        <v>4</v>
      </c>
      <c r="D17" s="9"/>
      <c r="E17" s="9" t="s">
        <v>103</v>
      </c>
      <c r="F17" s="9"/>
      <c r="G17" s="82">
        <v>25</v>
      </c>
      <c r="H17" s="9"/>
      <c r="I17" s="80">
        <v>0</v>
      </c>
      <c r="J17" s="50"/>
      <c r="K17" s="50">
        <v>0</v>
      </c>
      <c r="L17" s="50"/>
      <c r="M17" s="52">
        <v>0</v>
      </c>
      <c r="N17" s="51"/>
      <c r="O17" s="80">
        <v>196351389</v>
      </c>
      <c r="P17" s="50"/>
      <c r="Q17" s="50">
        <v>0</v>
      </c>
      <c r="R17" s="50"/>
      <c r="S17" s="52">
        <v>196351389</v>
      </c>
    </row>
    <row r="18" spans="1:19" ht="21" x14ac:dyDescent="0.55000000000000004">
      <c r="A18" s="49" t="s">
        <v>85</v>
      </c>
      <c r="C18" s="9">
        <v>4</v>
      </c>
      <c r="D18" s="9"/>
      <c r="E18" s="9" t="s">
        <v>103</v>
      </c>
      <c r="F18" s="9"/>
      <c r="G18" s="82">
        <v>25</v>
      </c>
      <c r="H18" s="9"/>
      <c r="I18" s="80">
        <v>0</v>
      </c>
      <c r="J18" s="50"/>
      <c r="K18" s="50">
        <v>0</v>
      </c>
      <c r="L18" s="50"/>
      <c r="M18" s="52">
        <v>0</v>
      </c>
      <c r="N18" s="51"/>
      <c r="O18" s="80">
        <v>206937208</v>
      </c>
      <c r="P18" s="50"/>
      <c r="Q18" s="50">
        <v>0</v>
      </c>
      <c r="R18" s="50"/>
      <c r="S18" s="52">
        <v>206937208</v>
      </c>
    </row>
    <row r="19" spans="1:19" ht="21" x14ac:dyDescent="0.55000000000000004">
      <c r="A19" s="49" t="s">
        <v>78</v>
      </c>
      <c r="C19" s="9">
        <v>7</v>
      </c>
      <c r="D19" s="9"/>
      <c r="E19" s="9" t="s">
        <v>103</v>
      </c>
      <c r="F19" s="9"/>
      <c r="G19" s="82">
        <v>25</v>
      </c>
      <c r="H19" s="9"/>
      <c r="I19" s="80">
        <v>86416357</v>
      </c>
      <c r="J19" s="50"/>
      <c r="K19" s="50">
        <v>-3347576</v>
      </c>
      <c r="L19" s="50"/>
      <c r="M19" s="52">
        <v>89763933</v>
      </c>
      <c r="N19" s="51"/>
      <c r="O19" s="80">
        <v>926560177</v>
      </c>
      <c r="P19" s="50"/>
      <c r="Q19" s="50">
        <v>0</v>
      </c>
      <c r="R19" s="50"/>
      <c r="S19" s="52">
        <v>926560177</v>
      </c>
    </row>
    <row r="20" spans="1:19" ht="21" x14ac:dyDescent="0.55000000000000004">
      <c r="A20" s="49" t="s">
        <v>85</v>
      </c>
      <c r="C20" s="9">
        <v>7</v>
      </c>
      <c r="D20" s="9"/>
      <c r="E20" s="9" t="s">
        <v>103</v>
      </c>
      <c r="F20" s="9"/>
      <c r="G20" s="82">
        <v>25</v>
      </c>
      <c r="H20" s="9"/>
      <c r="I20" s="80">
        <v>249798730</v>
      </c>
      <c r="J20" s="50"/>
      <c r="K20" s="50">
        <v>-2939548</v>
      </c>
      <c r="L20" s="50"/>
      <c r="M20" s="52">
        <v>252738278</v>
      </c>
      <c r="N20" s="51"/>
      <c r="O20" s="80">
        <v>1179466949</v>
      </c>
      <c r="P20" s="50"/>
      <c r="Q20" s="50">
        <v>0</v>
      </c>
      <c r="R20" s="50"/>
      <c r="S20" s="52">
        <v>1179466949</v>
      </c>
    </row>
    <row r="21" spans="1:19" ht="21" x14ac:dyDescent="0.55000000000000004">
      <c r="A21" s="49" t="s">
        <v>81</v>
      </c>
      <c r="C21" s="9">
        <v>7</v>
      </c>
      <c r="D21" s="9"/>
      <c r="E21" s="9" t="s">
        <v>103</v>
      </c>
      <c r="F21" s="9"/>
      <c r="G21" s="82">
        <v>25</v>
      </c>
      <c r="H21" s="9"/>
      <c r="I21" s="80">
        <v>0</v>
      </c>
      <c r="J21" s="50"/>
      <c r="K21" s="50">
        <v>0</v>
      </c>
      <c r="L21" s="50"/>
      <c r="M21" s="52">
        <v>0</v>
      </c>
      <c r="N21" s="51"/>
      <c r="O21" s="80">
        <v>363945656</v>
      </c>
      <c r="P21" s="50"/>
      <c r="Q21" s="50">
        <v>0</v>
      </c>
      <c r="R21" s="50"/>
      <c r="S21" s="52">
        <v>363945656</v>
      </c>
    </row>
    <row r="22" spans="1:19" ht="21.75" thickBot="1" x14ac:dyDescent="0.6">
      <c r="A22" s="58" t="s">
        <v>90</v>
      </c>
      <c r="B22" s="59"/>
      <c r="C22" s="36">
        <v>15</v>
      </c>
      <c r="D22" s="36"/>
      <c r="E22" s="36" t="s">
        <v>103</v>
      </c>
      <c r="F22" s="36"/>
      <c r="G22" s="85">
        <v>26</v>
      </c>
      <c r="H22" s="9"/>
      <c r="I22" s="87">
        <v>686145768</v>
      </c>
      <c r="J22" s="60"/>
      <c r="K22" s="60">
        <v>-7962078</v>
      </c>
      <c r="L22" s="60"/>
      <c r="M22" s="62">
        <v>694107846</v>
      </c>
      <c r="N22" s="51"/>
      <c r="O22" s="87">
        <v>2172493164</v>
      </c>
      <c r="P22" s="60"/>
      <c r="Q22" s="60">
        <v>0</v>
      </c>
      <c r="R22" s="60"/>
      <c r="S22" s="62">
        <v>2172493164</v>
      </c>
    </row>
    <row r="23" spans="1:19" ht="21" x14ac:dyDescent="0.55000000000000004">
      <c r="A23" s="68"/>
      <c r="C23" s="9"/>
      <c r="D23" s="9"/>
      <c r="E23" s="9"/>
      <c r="F23" s="9"/>
      <c r="G23" s="9"/>
      <c r="H23" s="9"/>
      <c r="I23" s="9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9"/>
      <c r="D24" s="9"/>
      <c r="E24" s="9"/>
      <c r="F24" s="9"/>
      <c r="G24" s="9"/>
      <c r="H24" s="9"/>
      <c r="I24" s="9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9"/>
      <c r="D25" s="9"/>
      <c r="E25" s="9"/>
      <c r="F25" s="9"/>
      <c r="G25" s="9"/>
      <c r="H25" s="9"/>
      <c r="I25" s="9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9"/>
      <c r="D26" s="9"/>
      <c r="E26" s="9"/>
      <c r="F26" s="9"/>
      <c r="G26" s="9"/>
      <c r="H26" s="9"/>
      <c r="I26" s="9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9"/>
      <c r="D27" s="9"/>
      <c r="E27" s="9"/>
      <c r="F27" s="9"/>
      <c r="G27" s="9"/>
      <c r="H27" s="9"/>
      <c r="I27" s="9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9"/>
      <c r="D28" s="9"/>
      <c r="E28" s="9"/>
      <c r="F28" s="9"/>
      <c r="G28" s="9"/>
      <c r="H28" s="9"/>
      <c r="I28" s="9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9"/>
      <c r="D29" s="9"/>
      <c r="E29" s="9"/>
      <c r="F29" s="9"/>
      <c r="G29" s="9"/>
      <c r="H29" s="9"/>
      <c r="I29" s="9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9"/>
      <c r="D30" s="9"/>
      <c r="E30" s="9"/>
      <c r="F30" s="9"/>
      <c r="G30" s="9"/>
      <c r="H30" s="9"/>
      <c r="I30" s="9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9"/>
      <c r="D31" s="9"/>
      <c r="E31" s="9"/>
      <c r="F31" s="9"/>
      <c r="G31" s="9"/>
      <c r="H31" s="9"/>
      <c r="I31" s="9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9"/>
      <c r="D32" s="9"/>
      <c r="E32" s="9"/>
      <c r="F32" s="9"/>
      <c r="G32" s="9"/>
      <c r="H32" s="9"/>
      <c r="I32" s="9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9"/>
      <c r="D33" s="9"/>
      <c r="E33" s="9"/>
      <c r="F33" s="9"/>
      <c r="G33" s="9"/>
      <c r="H33" s="9"/>
      <c r="I33" s="9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9"/>
      <c r="D34" s="9"/>
      <c r="E34" s="9"/>
      <c r="F34" s="9"/>
      <c r="G34" s="9"/>
      <c r="H34" s="9"/>
      <c r="I34" s="9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9"/>
      <c r="D35" s="9"/>
      <c r="E35" s="9"/>
      <c r="F35" s="9"/>
      <c r="G35" s="9"/>
      <c r="H35" s="9"/>
      <c r="I35" s="9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9"/>
      <c r="D36" s="9"/>
      <c r="E36" s="9"/>
      <c r="F36" s="9"/>
      <c r="G36" s="9"/>
      <c r="H36" s="9"/>
      <c r="I36" s="9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9"/>
      <c r="D37" s="9"/>
      <c r="E37" s="9"/>
      <c r="F37" s="9"/>
      <c r="G37" s="9"/>
      <c r="H37" s="9"/>
      <c r="I37" s="9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9"/>
      <c r="D38" s="9"/>
      <c r="E38" s="9"/>
      <c r="F38" s="9"/>
      <c r="G38" s="9"/>
      <c r="H38" s="9"/>
      <c r="I38" s="9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9"/>
      <c r="D39" s="9"/>
      <c r="E39" s="9"/>
      <c r="F39" s="9"/>
      <c r="G39" s="9"/>
      <c r="H39" s="9"/>
      <c r="I39" s="9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9"/>
      <c r="D40" s="9"/>
      <c r="E40" s="9"/>
      <c r="F40" s="9"/>
      <c r="G40" s="9"/>
      <c r="H40" s="9"/>
      <c r="I40" s="9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9"/>
      <c r="D41" s="9"/>
      <c r="E41" s="9"/>
      <c r="F41" s="9"/>
      <c r="G41" s="9"/>
      <c r="H41" s="9"/>
      <c r="I41" s="9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9"/>
      <c r="D42" s="9"/>
      <c r="E42" s="9"/>
      <c r="F42" s="9"/>
      <c r="G42" s="9"/>
      <c r="H42" s="9"/>
      <c r="I42" s="9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9"/>
      <c r="D43" s="9"/>
      <c r="E43" s="9"/>
      <c r="F43" s="9"/>
      <c r="G43" s="9"/>
      <c r="H43" s="9"/>
      <c r="I43" s="9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9"/>
      <c r="D44" s="9"/>
      <c r="E44" s="9"/>
      <c r="F44" s="9"/>
      <c r="G44" s="9"/>
      <c r="H44" s="9"/>
      <c r="I44" s="9"/>
      <c r="K44" s="50"/>
      <c r="L44" s="51"/>
      <c r="M44" s="50"/>
      <c r="N44" s="51"/>
      <c r="O44" s="50"/>
      <c r="P44" s="51"/>
      <c r="Q44" s="50"/>
      <c r="R44" s="51"/>
      <c r="S44" s="51"/>
    </row>
  </sheetData>
  <mergeCells count="6">
    <mergeCell ref="O6:S6"/>
    <mergeCell ref="A2:S2"/>
    <mergeCell ref="A3:S3"/>
    <mergeCell ref="A4:S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9"/>
    </row>
    <row r="2" spans="1:19" ht="30" x14ac:dyDescent="0.45">
      <c r="A2" s="10" t="str">
        <f>'[2]سود اوراق بهادار و سپرده بانکی'!A2:S2</f>
        <v>صندوق سرمایه گذاری در اوراق بهادار با درآمد ثابت نشان هامرز</v>
      </c>
      <c r="B2" s="10"/>
      <c r="C2" s="10"/>
      <c r="D2" s="10" t="s">
        <v>144</v>
      </c>
      <c r="E2" s="10" t="s">
        <v>144</v>
      </c>
      <c r="F2" s="10" t="s">
        <v>144</v>
      </c>
      <c r="G2" s="10" t="s">
        <v>144</v>
      </c>
      <c r="H2" s="10" t="s">
        <v>144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94</v>
      </c>
      <c r="B3" s="10"/>
      <c r="C3" s="10"/>
      <c r="D3" s="10" t="s">
        <v>94</v>
      </c>
      <c r="E3" s="10" t="s">
        <v>94</v>
      </c>
      <c r="F3" s="10" t="s">
        <v>94</v>
      </c>
      <c r="G3" s="10" t="s">
        <v>94</v>
      </c>
      <c r="H3" s="10" t="s">
        <v>94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'سود اوراق بهادار و سپرده بانکی'!A4:S4</f>
        <v>برای ماه منتهی به 1402/11/30</v>
      </c>
      <c r="B4" s="10"/>
      <c r="C4" s="10"/>
      <c r="D4" s="10" t="s">
        <v>145</v>
      </c>
      <c r="E4" s="10" t="s">
        <v>145</v>
      </c>
      <c r="F4" s="10" t="s">
        <v>145</v>
      </c>
      <c r="G4" s="10" t="s">
        <v>145</v>
      </c>
      <c r="H4" s="10" t="s">
        <v>145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45">
      <c r="A6" s="10" t="s">
        <v>3</v>
      </c>
      <c r="C6" s="10" t="s">
        <v>104</v>
      </c>
      <c r="D6" s="10" t="s">
        <v>104</v>
      </c>
      <c r="E6" s="10" t="s">
        <v>104</v>
      </c>
      <c r="F6" s="10" t="s">
        <v>104</v>
      </c>
      <c r="G6" s="10" t="s">
        <v>104</v>
      </c>
      <c r="I6" s="10" t="s">
        <v>96</v>
      </c>
      <c r="J6" s="10" t="s">
        <v>96</v>
      </c>
      <c r="K6" s="10" t="s">
        <v>96</v>
      </c>
      <c r="L6" s="10" t="s">
        <v>96</v>
      </c>
      <c r="M6" s="10" t="s">
        <v>96</v>
      </c>
      <c r="O6" s="10" t="s">
        <v>97</v>
      </c>
      <c r="P6" s="10" t="s">
        <v>97</v>
      </c>
      <c r="Q6" s="10" t="s">
        <v>97</v>
      </c>
      <c r="R6" s="10" t="s">
        <v>97</v>
      </c>
      <c r="S6" s="10" t="s">
        <v>97</v>
      </c>
    </row>
    <row r="7" spans="1:19" ht="30" x14ac:dyDescent="0.45">
      <c r="A7" s="10" t="s">
        <v>3</v>
      </c>
      <c r="C7" s="43" t="s">
        <v>105</v>
      </c>
      <c r="E7" s="43" t="s">
        <v>106</v>
      </c>
      <c r="G7" s="43" t="s">
        <v>107</v>
      </c>
      <c r="I7" s="43" t="s">
        <v>108</v>
      </c>
      <c r="K7" s="43" t="s">
        <v>101</v>
      </c>
      <c r="M7" s="43" t="s">
        <v>109</v>
      </c>
      <c r="O7" s="43" t="s">
        <v>108</v>
      </c>
      <c r="Q7" s="43" t="s">
        <v>101</v>
      </c>
      <c r="S7" s="43" t="s">
        <v>109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2024-02-24T07:15:17Z</dcterms:modified>
</cp:coreProperties>
</file>