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631\"/>
    </mc:Choice>
  </mc:AlternateContent>
  <xr:revisionPtr revIDLastSave="0" documentId="13_ncr:1_{3FF068FF-4179-4000-84A8-7C66DC58333F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<sst xmlns="http://schemas.openxmlformats.org/spreadsheetml/2006/main" count="838" uniqueCount="162">
  <si>
    <t>صندوق سرمایه گذاری مختص اوراق دولتی نشان هامرز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</si>
  <si>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</si>
  <si>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</si>
  <si>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</si>
  <si>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</si>
  <si>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</si>
  <si>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</si>
  <si>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</si>
  <si>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</si>
  <si>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</si>
  <si>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</si>
  <si>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</si>
  <si>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</si>
  <si>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</si>
  <si>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</si>
  <si>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</si>
  <si>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</si>
  <si>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</si>
  <si>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</si>
  <si>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</si>
  <si>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</si>
  <si>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</si>
  <si>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</si>
  <si>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</si>
  <si>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</si>
  <si>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</si>
  <si>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</si>
  <si>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</si>
  <si>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</si>
  <si>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</si>
  <si>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</si>
  <si>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12.69%</t>
  </si>
  <si>
    <t>اسناد خزانه-م3بودجه01-040520</t>
  </si>
  <si>
    <t>1401/05/18</t>
  </si>
  <si>
    <t>1404/05/20</t>
  </si>
  <si>
    <t>3.82%</t>
  </si>
  <si>
    <t>اسنادخزانه-م1بودجه00-030821</t>
  </si>
  <si>
    <t>1400/02/22</t>
  </si>
  <si>
    <t>1403/08/21</t>
  </si>
  <si>
    <t>11.23%</t>
  </si>
  <si>
    <t>اسنادخزانه-م2بودجه00-031024</t>
  </si>
  <si>
    <t>1403/10/24</t>
  </si>
  <si>
    <t>7.69%</t>
  </si>
  <si>
    <t>اسنادخزانه-م6بودجه00-030723</t>
  </si>
  <si>
    <t>1403/07/23</t>
  </si>
  <si>
    <t>2.34%</t>
  </si>
  <si>
    <t>اسنادخزانه-م7بودجه01-040714</t>
  </si>
  <si>
    <t>1401/12/10</t>
  </si>
  <si>
    <t>1404/07/13</t>
  </si>
  <si>
    <t>8.62%</t>
  </si>
  <si>
    <t>اسنادخزانه-م8بودجه00-030919</t>
  </si>
  <si>
    <t>1400/06/16</t>
  </si>
  <si>
    <t>1403/09/19</t>
  </si>
  <si>
    <t>4.68%</t>
  </si>
  <si>
    <t>مرابحه عام دولت107-ش.خ030724</t>
  </si>
  <si>
    <t>1401/03/24</t>
  </si>
  <si>
    <t>1403/07/24</t>
  </si>
  <si>
    <t>34.57%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</si>
  <si>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</si>
  <si>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</si>
  <si>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</si>
  <si>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</si>
  <si>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</si>
  <si>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</si>
  <si>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</si>
  <si>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</si>
  <si>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</si>
  <si>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</si>
  <si>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</si>
  <si>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</si>
  <si>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</si>
  <si>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</si>
  <si>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</si>
  <si>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</si>
  <si>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</si>
  <si>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</si>
  <si>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</si>
  <si>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</si>
  <si>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</si>
  <si>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</si>
  <si>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</si>
  <si>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</si>
  <si>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</si>
  <si>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</si>
  <si>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</si>
  <si>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</si>
  <si>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</si>
  <si>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</si>
  <si>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</si>
  <si>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</si>
  <si>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</si>
  <si>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</si>
  <si>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</si>
  <si>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0.24%</t>
  </si>
  <si>
    <t>موسسه اعتباری ملل جنت آباد</t>
  </si>
  <si>
    <t>0414-10-277-000000476</t>
  </si>
  <si>
    <t>1402/05/02</t>
  </si>
  <si>
    <t>0414-60-386-000000081</t>
  </si>
  <si>
    <t>10.59%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</si>
  <si>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</si>
  <si>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</si>
  <si>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</si>
  <si>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</si>
  <si>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</si>
  <si>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</si>
  <si>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</si>
  <si>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</si>
  <si>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</si>
  <si>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</si>
  <si>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</si>
  <si>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</si>
  <si>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</si>
  <si>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</si>
  <si>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</si>
  <si>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</si>
  <si>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</si>
  <si>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</si>
  <si>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</si>
  <si>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</si>
  <si>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</si>
  <si>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</si>
  <si>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</si>
  <si>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</si>
  <si>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اسنادخزانه-م5بودجه00-030626</t>
  </si>
  <si>
    <t>اسنادخزانه-م3بودجه00-030418</t>
  </si>
  <si>
    <t>اسنادخزانه-م7بودجه00-030912</t>
  </si>
  <si>
    <t>اسناد خزانه-م9بودجه00-031101</t>
  </si>
  <si>
    <t>گام بانک اقتصاد نوین0205</t>
  </si>
  <si>
    <t>گام بانک اقتصاد نوین0204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</si>
  <si>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</si>
  <si>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</si>
  <si>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</si>
  <si>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</si>
  <si>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</si>
  <si>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</si>
  <si>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</si>
  <si>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</si>
  <si>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</si>
  <si>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</si>
  <si>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</si>
  <si>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</si>
  <si>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</si>
  <si>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</si>
  <si>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</si>
  <si>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</si>
  <si>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</si>
  <si>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</si>
  <si>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</si>
  <si>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</si>
  <si>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</si>
  <si>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81.82%</t>
  </si>
  <si>
    <t>0.85%</t>
  </si>
  <si>
    <t>درآمد سپرده بانکی</t>
  </si>
  <si>
    <t>18.18%</t>
  </si>
  <si>
    <t>0.19%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</si>
  <si>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</si>
  <si>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</si>
  <si>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</si>
  <si>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1402/06/31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</si>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</sst>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36">
    <xf numFmtId="0" fontId="0" fillId="0" borderId="0" xfId="0"/>
    <xf numFmtId="0" fontId="1" fillId="0" borderId="0" xfId="0" applyFont="1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3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2" borderId="6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6" fontId="1" fillId="2" borderId="11" xfId="1" applyNumberFormat="1" applyFont="1" applyFill="1" applyBorder="1" applyAlignment="1">
      <alignment horizontal="center" vertical="center"/>
    </xf>
    <xf numFmtId="166" fontId="1" fillId="2" borderId="9" xfId="1" applyNumberFormat="1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" fillId="2" borderId="6" xfId="1" applyNumberFormat="1" applyFont="1" applyFill="1" applyBorder="1"/>
    <xf numFmtId="164" fontId="1" fillId="2" borderId="9" xfId="1" applyNumberFormat="1" applyFont="1" applyFill="1" applyBorder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0" applyNumberFormat="1" applyFont="1" applyFill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/>
    <xf numFmtId="166" fontId="1" fillId="2" borderId="6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C20A0C2C-6D21-4292-95BA-F939E2B7ED6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6D51FF-B513-449A-8499-BA7436F5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C9239-4DCE-4FE1-9312-F34F3B37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9AE1-4B33-4998-99BA-3BD92794A6A4}">
  <dimension ref="A3:Q40"/>
  <sheetViews>
    <sheetView rightToLeft="1" view="pageBreakPreview" zoomScale="70" zoomScaleNormal="70" zoomScaleSheetLayoutView="70" workbookViewId="0">
      <selection activeCell="G30" sqref="G30"/>
    </sheetView>
  </sheetViews>
  <sheetFormatPr defaultColWidth="9.140625" defaultRowHeight="18.75" x14ac:dyDescent="0.45"/>
  <cols>
    <col min="1" max="16384" width="9.140625" style="4"/>
  </cols>
  <sheetData>
    <row r="3" spans="1:17" ht="31.5" x14ac:dyDescent="0.75">
      <c r="A3" s="2"/>
      <c r="B3" s="2"/>
      <c r="C3" s="2"/>
      <c r="D3" s="3" t="s">
        <v>155</v>
      </c>
      <c r="E3" s="3"/>
      <c r="F3" s="3"/>
      <c r="G3" s="2"/>
      <c r="H3" s="2"/>
      <c r="I3" s="2"/>
    </row>
    <row r="4" spans="1:17" ht="31.5" x14ac:dyDescent="0.75">
      <c r="A4" s="2"/>
      <c r="B4" s="2"/>
      <c r="C4" s="2"/>
      <c r="D4" s="2"/>
      <c r="E4" s="2"/>
      <c r="F4" s="2"/>
      <c r="G4" s="2"/>
      <c r="H4" s="2"/>
      <c r="I4" s="2"/>
    </row>
    <row r="5" spans="1:17" ht="31.5" x14ac:dyDescent="0.75">
      <c r="A5" s="2"/>
      <c r="B5" s="2"/>
      <c r="C5" s="2"/>
      <c r="D5" s="2"/>
      <c r="E5" s="2"/>
      <c r="F5" s="2"/>
      <c r="G5" s="2"/>
      <c r="H5" s="2"/>
      <c r="I5" s="2"/>
    </row>
    <row r="6" spans="1:17" ht="15" customHeight="1" x14ac:dyDescent="0.45">
      <c r="A6" s="5"/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 s="6"/>
    </row>
    <row r="7" spans="1:17" ht="15" customHeight="1" x14ac:dyDescent="0.45">
      <c r="A7" s="5"/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6"/>
      <c r="Q7" s="6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6"/>
      <c r="Q8" s="6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6"/>
      <c r="K9" s="6"/>
      <c r="L9" s="6"/>
      <c r="M9" s="6"/>
      <c r="N9" s="6"/>
      <c r="O9" s="6"/>
      <c r="P9" s="6"/>
      <c r="Q9" s="6"/>
    </row>
    <row r="10" spans="1:17" ht="1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6"/>
      <c r="O10" s="6"/>
      <c r="P10" s="6"/>
      <c r="Q10" s="6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6"/>
      <c r="K11" s="6"/>
      <c r="L11" s="6"/>
      <c r="M11" s="6"/>
      <c r="N11" s="6"/>
      <c r="O11" s="6"/>
      <c r="P11" s="6"/>
      <c r="Q11" s="6"/>
    </row>
    <row r="12" spans="1:17" ht="1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M12" s="6"/>
      <c r="N12" s="6"/>
      <c r="O12" s="6"/>
      <c r="P12" s="6"/>
      <c r="Q12" s="6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M13" s="6"/>
      <c r="N13" s="6"/>
      <c r="O13" s="6"/>
      <c r="P13" s="6"/>
      <c r="Q13" s="6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M14" s="6"/>
      <c r="N14" s="6"/>
      <c r="O14" s="6"/>
      <c r="P14" s="6"/>
      <c r="Q14" s="6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45">
      <c r="A16" s="8" t="s">
        <v>156</v>
      </c>
      <c r="B16" s="8"/>
      <c r="C16" s="8"/>
      <c r="D16" s="8"/>
      <c r="E16" s="8"/>
      <c r="F16" s="8"/>
      <c r="G16" s="8"/>
      <c r="H16" s="8"/>
      <c r="I16" s="8"/>
      <c r="J16" s="6"/>
      <c r="K16" s="6"/>
      <c r="L16" s="6"/>
      <c r="M16" s="6"/>
      <c r="N16" s="6"/>
      <c r="O16" s="6"/>
      <c r="P16" s="6"/>
      <c r="Q16" s="6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157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158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2" bestFit="1" customWidth="1"/>
    <col min="2" max="2" width="1" style="52" customWidth="1"/>
    <col min="3" max="3" width="16.28515625" style="52" bestFit="1" customWidth="1"/>
    <col min="4" max="4" width="1" style="52" customWidth="1"/>
    <col min="5" max="5" width="21.5703125" style="52" bestFit="1" customWidth="1"/>
    <col min="6" max="6" width="1" style="52" customWidth="1"/>
    <col min="7" max="7" width="21.5703125" style="52" bestFit="1" customWidth="1"/>
    <col min="8" max="8" width="1" style="52" customWidth="1"/>
    <col min="9" max="9" width="40.42578125" style="52" bestFit="1" customWidth="1"/>
    <col min="10" max="10" width="1" style="52" customWidth="1"/>
    <col min="11" max="11" width="11" style="52" bestFit="1" customWidth="1"/>
    <col min="12" max="12" width="1" style="52" customWidth="1"/>
    <col min="13" max="13" width="16.28515625" style="52" bestFit="1" customWidth="1"/>
    <col min="14" max="14" width="1" style="52" customWidth="1"/>
    <col min="15" max="15" width="17.85546875" style="52" bestFit="1" customWidth="1"/>
    <col min="16" max="16" width="1" style="52" customWidth="1"/>
    <col min="17" max="17" width="40.42578125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25">
      <c r="A2" s="12" t="str">
        <f>'[2]درآمد سود سهام'!A2:S2</f>
        <v>صندوق سرمایه گذاری مختص اوراق دولتی نشان هامرز</v>
      </c>
      <c r="B2" s="12"/>
      <c r="C2" s="12" t="s">
        <v>160</v>
      </c>
      <c r="D2" s="12" t="s">
        <v>160</v>
      </c>
      <c r="E2" s="12" t="s">
        <v>160</v>
      </c>
      <c r="F2" s="12" t="s">
        <v>160</v>
      </c>
      <c r="G2" s="12" t="s">
        <v>160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99</v>
      </c>
      <c r="B3" s="12"/>
      <c r="C3" s="12" t="s">
        <v>99</v>
      </c>
      <c r="D3" s="12" t="s">
        <v>99</v>
      </c>
      <c r="E3" s="12" t="s">
        <v>99</v>
      </c>
      <c r="F3" s="12" t="s">
        <v>99</v>
      </c>
      <c r="G3" s="12" t="s">
        <v>99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1402/06/31</v>
      </c>
      <c r="B4" s="12"/>
      <c r="C4" s="12" t="s">
        <v>161</v>
      </c>
      <c r="D4" s="12" t="s">
        <v>161</v>
      </c>
      <c r="E4" s="12" t="s">
        <v>161</v>
      </c>
      <c r="F4" s="12" t="s">
        <v>161</v>
      </c>
      <c r="G4" s="12" t="s">
        <v>161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101</v>
      </c>
      <c r="D6" s="18" t="s">
        <v>101</v>
      </c>
      <c r="E6" s="18" t="s">
        <v>101</v>
      </c>
      <c r="F6" s="18" t="s">
        <v>101</v>
      </c>
      <c r="G6" s="18" t="s">
        <v>101</v>
      </c>
      <c r="H6" s="18" t="s">
        <v>101</v>
      </c>
      <c r="I6" s="19" t="s">
        <v>101</v>
      </c>
      <c r="J6" s="92"/>
      <c r="K6" s="17" t="s">
        <v>102</v>
      </c>
      <c r="L6" s="18" t="s">
        <v>102</v>
      </c>
      <c r="M6" s="18" t="s">
        <v>102</v>
      </c>
      <c r="N6" s="18" t="s">
        <v>102</v>
      </c>
      <c r="O6" s="18" t="s">
        <v>102</v>
      </c>
      <c r="P6" s="18" t="s">
        <v>102</v>
      </c>
      <c r="Q6" s="19" t="s">
        <v>102</v>
      </c>
    </row>
    <row r="7" spans="1:17" ht="30" x14ac:dyDescent="0.25">
      <c r="A7" s="20" t="s">
        <v>3</v>
      </c>
      <c r="C7" s="27" t="s">
        <v>7</v>
      </c>
      <c r="D7" s="93"/>
      <c r="E7" s="28" t="s">
        <v>118</v>
      </c>
      <c r="F7" s="93"/>
      <c r="G7" s="28" t="s">
        <v>119</v>
      </c>
      <c r="H7" s="93"/>
      <c r="I7" s="29" t="s">
        <v>120</v>
      </c>
      <c r="J7" s="92"/>
      <c r="K7" s="27" t="s">
        <v>7</v>
      </c>
      <c r="L7" s="93"/>
      <c r="M7" s="28" t="s">
        <v>118</v>
      </c>
      <c r="N7" s="93"/>
      <c r="O7" s="28" t="s">
        <v>119</v>
      </c>
      <c r="P7" s="93"/>
      <c r="Q7" s="29" t="s">
        <v>120</v>
      </c>
    </row>
    <row r="8" spans="1:17" ht="21" x14ac:dyDescent="0.25">
      <c r="A8" s="94" t="s">
        <v>43</v>
      </c>
      <c r="C8" s="95">
        <v>4100</v>
      </c>
      <c r="D8" s="93"/>
      <c r="E8" s="93">
        <v>3217424736</v>
      </c>
      <c r="F8" s="93"/>
      <c r="G8" s="93">
        <v>3168725564</v>
      </c>
      <c r="H8" s="93"/>
      <c r="I8" s="96">
        <v>48699172</v>
      </c>
      <c r="J8" s="92"/>
      <c r="K8" s="97">
        <v>4100</v>
      </c>
      <c r="L8" s="98"/>
      <c r="M8" s="98">
        <v>3217424736</v>
      </c>
      <c r="N8" s="98"/>
      <c r="O8" s="98">
        <v>2652096220</v>
      </c>
      <c r="P8" s="98"/>
      <c r="Q8" s="96">
        <v>565328516</v>
      </c>
    </row>
    <row r="9" spans="1:17" ht="21" x14ac:dyDescent="0.25">
      <c r="A9" s="94" t="s">
        <v>36</v>
      </c>
      <c r="C9" s="95">
        <v>20000</v>
      </c>
      <c r="D9" s="93"/>
      <c r="E9" s="93">
        <v>15437201500</v>
      </c>
      <c r="F9" s="93"/>
      <c r="G9" s="93">
        <v>15097263125</v>
      </c>
      <c r="H9" s="93"/>
      <c r="I9" s="96">
        <v>339938375</v>
      </c>
      <c r="J9" s="92"/>
      <c r="K9" s="97">
        <v>20000</v>
      </c>
      <c r="L9" s="98"/>
      <c r="M9" s="98">
        <v>15437201500</v>
      </c>
      <c r="N9" s="98"/>
      <c r="O9" s="98">
        <v>13096566590</v>
      </c>
      <c r="P9" s="98"/>
      <c r="Q9" s="96">
        <v>2340634910</v>
      </c>
    </row>
    <row r="10" spans="1:17" ht="21" x14ac:dyDescent="0.25">
      <c r="A10" s="94" t="s">
        <v>40</v>
      </c>
      <c r="C10" s="95">
        <v>14300</v>
      </c>
      <c r="D10" s="93"/>
      <c r="E10" s="93">
        <v>10576650634</v>
      </c>
      <c r="F10" s="93"/>
      <c r="G10" s="93">
        <v>10349893741</v>
      </c>
      <c r="H10" s="93"/>
      <c r="I10" s="96">
        <v>226756893</v>
      </c>
      <c r="J10" s="92"/>
      <c r="K10" s="97">
        <v>14300</v>
      </c>
      <c r="L10" s="98"/>
      <c r="M10" s="98">
        <v>10576650634</v>
      </c>
      <c r="N10" s="98"/>
      <c r="O10" s="98">
        <v>8738567205</v>
      </c>
      <c r="P10" s="98"/>
      <c r="Q10" s="96">
        <v>1838083429</v>
      </c>
    </row>
    <row r="11" spans="1:17" ht="21" x14ac:dyDescent="0.25">
      <c r="A11" s="94" t="s">
        <v>50</v>
      </c>
      <c r="C11" s="95">
        <v>8500</v>
      </c>
      <c r="D11" s="93"/>
      <c r="E11" s="93">
        <v>6441832206</v>
      </c>
      <c r="F11" s="93"/>
      <c r="G11" s="93">
        <v>6314355315</v>
      </c>
      <c r="H11" s="93"/>
      <c r="I11" s="96">
        <v>127476891</v>
      </c>
      <c r="J11" s="92"/>
      <c r="K11" s="97">
        <v>8500</v>
      </c>
      <c r="L11" s="98"/>
      <c r="M11" s="98">
        <v>6441832206</v>
      </c>
      <c r="N11" s="98"/>
      <c r="O11" s="98">
        <v>5968081518</v>
      </c>
      <c r="P11" s="98"/>
      <c r="Q11" s="96">
        <v>473750688</v>
      </c>
    </row>
    <row r="12" spans="1:17" ht="21" x14ac:dyDescent="0.25">
      <c r="A12" s="94" t="s">
        <v>27</v>
      </c>
      <c r="C12" s="95">
        <v>26000</v>
      </c>
      <c r="D12" s="93"/>
      <c r="E12" s="93">
        <v>17450376545</v>
      </c>
      <c r="F12" s="93"/>
      <c r="G12" s="93">
        <v>17026913312</v>
      </c>
      <c r="H12" s="93"/>
      <c r="I12" s="96">
        <v>423463233</v>
      </c>
      <c r="J12" s="92"/>
      <c r="K12" s="97">
        <v>26000</v>
      </c>
      <c r="L12" s="98"/>
      <c r="M12" s="98">
        <v>17450376545</v>
      </c>
      <c r="N12" s="98"/>
      <c r="O12" s="98">
        <v>15176799092</v>
      </c>
      <c r="P12" s="98"/>
      <c r="Q12" s="96">
        <v>2273577453</v>
      </c>
    </row>
    <row r="13" spans="1:17" ht="21" x14ac:dyDescent="0.25">
      <c r="A13" s="94" t="s">
        <v>54</v>
      </c>
      <c r="C13" s="95">
        <v>50000</v>
      </c>
      <c r="D13" s="93"/>
      <c r="E13" s="93">
        <v>47542881290</v>
      </c>
      <c r="F13" s="93"/>
      <c r="G13" s="93">
        <v>48741164062</v>
      </c>
      <c r="H13" s="93"/>
      <c r="I13" s="96">
        <v>-1198282771</v>
      </c>
      <c r="J13" s="92"/>
      <c r="K13" s="97">
        <v>50000</v>
      </c>
      <c r="L13" s="98"/>
      <c r="M13" s="98">
        <v>47542881290</v>
      </c>
      <c r="N13" s="98"/>
      <c r="O13" s="98">
        <v>45148181625</v>
      </c>
      <c r="P13" s="98"/>
      <c r="Q13" s="96">
        <v>2394699665</v>
      </c>
    </row>
    <row r="14" spans="1:17" ht="21" x14ac:dyDescent="0.25">
      <c r="A14" s="94" t="s">
        <v>32</v>
      </c>
      <c r="C14" s="95">
        <v>8100</v>
      </c>
      <c r="D14" s="93"/>
      <c r="E14" s="93">
        <v>5252788759</v>
      </c>
      <c r="F14" s="93"/>
      <c r="G14" s="93">
        <v>5102075081</v>
      </c>
      <c r="H14" s="93"/>
      <c r="I14" s="96">
        <v>150713678</v>
      </c>
      <c r="J14" s="92"/>
      <c r="K14" s="97">
        <v>8100</v>
      </c>
      <c r="L14" s="98"/>
      <c r="M14" s="98">
        <v>5252788759</v>
      </c>
      <c r="N14" s="98"/>
      <c r="O14" s="98">
        <v>4941916358</v>
      </c>
      <c r="P14" s="98"/>
      <c r="Q14" s="96">
        <v>310872401</v>
      </c>
    </row>
    <row r="15" spans="1:17" ht="21.75" thickBot="1" x14ac:dyDescent="0.3">
      <c r="A15" s="99" t="s">
        <v>46</v>
      </c>
      <c r="C15" s="100">
        <v>19000</v>
      </c>
      <c r="D15" s="101"/>
      <c r="E15" s="101">
        <v>11852331375</v>
      </c>
      <c r="F15" s="101"/>
      <c r="G15" s="101">
        <v>11559404478</v>
      </c>
      <c r="H15" s="101"/>
      <c r="I15" s="102">
        <v>292926897</v>
      </c>
      <c r="J15" s="92"/>
      <c r="K15" s="103">
        <v>19000</v>
      </c>
      <c r="L15" s="104"/>
      <c r="M15" s="104">
        <v>11852331375</v>
      </c>
      <c r="N15" s="104"/>
      <c r="O15" s="104">
        <v>11021997375</v>
      </c>
      <c r="P15" s="104"/>
      <c r="Q15" s="102">
        <v>830334000</v>
      </c>
    </row>
    <row r="16" spans="1:17" ht="21" hidden="1" x14ac:dyDescent="0.25">
      <c r="A16" s="94"/>
      <c r="C16" s="95"/>
      <c r="D16" s="93"/>
      <c r="E16" s="93"/>
      <c r="F16" s="93"/>
      <c r="G16" s="93"/>
      <c r="H16" s="93"/>
      <c r="I16" s="96"/>
      <c r="J16" s="92"/>
      <c r="K16" s="97"/>
      <c r="L16" s="98"/>
      <c r="M16" s="98"/>
      <c r="N16" s="98"/>
      <c r="O16" s="98"/>
      <c r="P16" s="98"/>
      <c r="Q16" s="96"/>
    </row>
    <row r="17" spans="1:17" ht="21" hidden="1" x14ac:dyDescent="0.25">
      <c r="A17" s="94"/>
      <c r="C17" s="95"/>
      <c r="D17" s="93"/>
      <c r="E17" s="93"/>
      <c r="F17" s="93"/>
      <c r="G17" s="93"/>
      <c r="H17" s="93"/>
      <c r="I17" s="96"/>
      <c r="J17" s="92"/>
      <c r="K17" s="97"/>
      <c r="L17" s="98"/>
      <c r="M17" s="98"/>
      <c r="N17" s="98"/>
      <c r="O17" s="98"/>
      <c r="P17" s="98"/>
      <c r="Q17" s="96"/>
    </row>
    <row r="18" spans="1:17" ht="21" hidden="1" x14ac:dyDescent="0.25">
      <c r="A18" s="94"/>
      <c r="C18" s="95"/>
      <c r="D18" s="93"/>
      <c r="E18" s="93"/>
      <c r="F18" s="93"/>
      <c r="G18" s="93"/>
      <c r="H18" s="93"/>
      <c r="I18" s="96"/>
      <c r="J18" s="92"/>
      <c r="K18" s="97"/>
      <c r="L18" s="98"/>
      <c r="M18" s="98"/>
      <c r="N18" s="98"/>
      <c r="O18" s="98"/>
      <c r="P18" s="98"/>
      <c r="Q18" s="96"/>
    </row>
    <row r="19" spans="1:17" ht="21" hidden="1" x14ac:dyDescent="0.25">
      <c r="A19" s="94"/>
      <c r="C19" s="95"/>
      <c r="D19" s="93"/>
      <c r="E19" s="93"/>
      <c r="F19" s="93"/>
      <c r="G19" s="93"/>
      <c r="H19" s="93"/>
      <c r="I19" s="96"/>
      <c r="J19" s="92"/>
      <c r="K19" s="97"/>
      <c r="L19" s="98"/>
      <c r="M19" s="98"/>
      <c r="N19" s="98"/>
      <c r="O19" s="98"/>
      <c r="P19" s="98"/>
      <c r="Q19" s="96"/>
    </row>
    <row r="20" spans="1:17" ht="21.75" hidden="1" thickBot="1" x14ac:dyDescent="0.3">
      <c r="A20" s="99"/>
      <c r="C20" s="100"/>
      <c r="D20" s="101"/>
      <c r="E20" s="101"/>
      <c r="F20" s="101"/>
      <c r="G20" s="101"/>
      <c r="H20" s="101"/>
      <c r="I20" s="102"/>
      <c r="J20" s="92"/>
      <c r="K20" s="103"/>
      <c r="L20" s="104"/>
      <c r="M20" s="104"/>
      <c r="N20" s="104"/>
      <c r="O20" s="104"/>
      <c r="P20" s="104"/>
      <c r="Q20" s="102"/>
    </row>
    <row r="21" spans="1:17" ht="21" x14ac:dyDescent="0.25">
      <c r="A21" s="105"/>
      <c r="C21" s="93"/>
      <c r="D21" s="93"/>
      <c r="E21" s="93"/>
      <c r="F21" s="93"/>
      <c r="G21" s="93"/>
      <c r="H21" s="93"/>
      <c r="I21" s="98"/>
      <c r="J21" s="92"/>
      <c r="K21" s="98"/>
      <c r="L21" s="98"/>
      <c r="M21" s="98"/>
      <c r="N21" s="98"/>
      <c r="O21" s="98"/>
      <c r="P21" s="98"/>
      <c r="Q21" s="98"/>
    </row>
    <row r="22" spans="1:17" ht="21" x14ac:dyDescent="0.25">
      <c r="A22" s="105"/>
      <c r="C22" s="93"/>
      <c r="D22" s="93"/>
      <c r="E22" s="93"/>
      <c r="F22" s="93"/>
      <c r="G22" s="93"/>
      <c r="H22" s="93"/>
      <c r="I22" s="98"/>
      <c r="J22" s="92"/>
      <c r="K22" s="98"/>
      <c r="L22" s="98"/>
      <c r="M22" s="98"/>
      <c r="N22" s="98"/>
      <c r="O22" s="98"/>
      <c r="P22" s="98"/>
      <c r="Q22" s="98"/>
    </row>
    <row r="23" spans="1:17" ht="21" x14ac:dyDescent="0.25">
      <c r="A23" s="105"/>
      <c r="C23" s="93"/>
      <c r="D23" s="93"/>
      <c r="E23" s="93"/>
      <c r="F23" s="93"/>
      <c r="G23" s="93"/>
      <c r="H23" s="93"/>
      <c r="I23" s="98"/>
      <c r="J23" s="92"/>
      <c r="K23" s="98"/>
      <c r="L23" s="98"/>
      <c r="M23" s="98"/>
      <c r="N23" s="98"/>
      <c r="O23" s="98"/>
      <c r="P23" s="98"/>
      <c r="Q23" s="98"/>
    </row>
    <row r="24" spans="1:17" ht="21" x14ac:dyDescent="0.25">
      <c r="A24" s="105"/>
      <c r="C24" s="93"/>
      <c r="D24" s="93"/>
      <c r="E24" s="93"/>
      <c r="F24" s="93"/>
      <c r="G24" s="93"/>
      <c r="H24" s="93"/>
      <c r="I24" s="98"/>
      <c r="J24" s="92"/>
      <c r="K24" s="98"/>
      <c r="L24" s="98"/>
      <c r="M24" s="98"/>
      <c r="N24" s="98"/>
      <c r="O24" s="98"/>
      <c r="P24" s="98"/>
      <c r="Q24" s="98"/>
    </row>
    <row r="25" spans="1:17" ht="21" x14ac:dyDescent="0.25">
      <c r="A25" s="105"/>
      <c r="C25" s="93"/>
      <c r="D25" s="93"/>
      <c r="E25" s="93"/>
      <c r="F25" s="93"/>
      <c r="G25" s="93"/>
      <c r="H25" s="93"/>
      <c r="I25" s="98"/>
      <c r="J25" s="92"/>
      <c r="K25" s="98"/>
      <c r="L25" s="98"/>
      <c r="M25" s="98"/>
      <c r="N25" s="98"/>
      <c r="O25" s="98"/>
      <c r="P25" s="98"/>
      <c r="Q25" s="98"/>
    </row>
    <row r="26" spans="1:17" ht="21" x14ac:dyDescent="0.25">
      <c r="A26" s="105"/>
      <c r="C26" s="93"/>
      <c r="D26" s="93"/>
      <c r="E26" s="93"/>
      <c r="F26" s="93"/>
      <c r="G26" s="93"/>
      <c r="H26" s="93"/>
      <c r="I26" s="98"/>
      <c r="J26" s="92"/>
      <c r="K26" s="98"/>
      <c r="L26" s="98"/>
      <c r="M26" s="98"/>
      <c r="N26" s="98"/>
      <c r="O26" s="98"/>
      <c r="P26" s="98"/>
      <c r="Q26" s="98"/>
    </row>
    <row r="27" spans="1:17" ht="21" x14ac:dyDescent="0.25">
      <c r="A27" s="105"/>
      <c r="C27" s="93"/>
      <c r="D27" s="93"/>
      <c r="E27" s="93"/>
      <c r="F27" s="93"/>
      <c r="G27" s="93"/>
      <c r="H27" s="93"/>
      <c r="I27" s="98"/>
      <c r="J27" s="92"/>
      <c r="K27" s="98"/>
      <c r="L27" s="98"/>
      <c r="M27" s="98"/>
      <c r="N27" s="98"/>
      <c r="O27" s="98"/>
      <c r="P27" s="98"/>
      <c r="Q27" s="98"/>
    </row>
    <row r="28" spans="1:17" ht="21" x14ac:dyDescent="0.25">
      <c r="A28" s="105"/>
      <c r="C28" s="93"/>
      <c r="D28" s="93"/>
      <c r="E28" s="93"/>
      <c r="F28" s="93"/>
      <c r="G28" s="93"/>
      <c r="H28" s="93"/>
      <c r="I28" s="98"/>
      <c r="J28" s="92"/>
      <c r="K28" s="98"/>
      <c r="L28" s="98"/>
      <c r="M28" s="98"/>
      <c r="N28" s="98"/>
      <c r="O28" s="98"/>
      <c r="P28" s="98"/>
      <c r="Q28" s="98"/>
    </row>
    <row r="29" spans="1:17" ht="21" x14ac:dyDescent="0.25">
      <c r="A29" s="105"/>
      <c r="C29" s="93"/>
      <c r="D29" s="93"/>
      <c r="E29" s="93"/>
      <c r="F29" s="93"/>
      <c r="G29" s="93"/>
      <c r="H29" s="93"/>
      <c r="I29" s="98"/>
      <c r="J29" s="92"/>
      <c r="K29" s="98"/>
      <c r="L29" s="98"/>
      <c r="M29" s="98"/>
      <c r="N29" s="98"/>
      <c r="O29" s="98"/>
      <c r="P29" s="98"/>
      <c r="Q29" s="9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1.85546875" style="46" bestFit="1" customWidth="1"/>
    <col min="6" max="6" width="1" style="46" customWidth="1"/>
    <col min="7" max="7" width="21.7109375" style="46" bestFit="1" customWidth="1"/>
    <col min="8" max="8" width="1" style="46" customWidth="1"/>
    <col min="9" max="9" width="34.140625" style="46" bestFit="1" customWidth="1"/>
    <col min="10" max="10" width="1" style="46" customWidth="1"/>
    <col min="11" max="11" width="16.28515625" style="46" bestFit="1" customWidth="1"/>
    <col min="12" max="12" width="1" style="46" customWidth="1"/>
    <col min="13" max="13" width="21.85546875" style="46" bestFit="1" customWidth="1"/>
    <col min="14" max="14" width="1" style="46" customWidth="1"/>
    <col min="15" max="15" width="21.7109375" style="46" bestFit="1" customWidth="1"/>
    <col min="16" max="16" width="1" style="46" customWidth="1"/>
    <col min="17" max="17" width="34.1406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2" t="str">
        <f>'[2]درآمد ناشی از تغییر قیمت اوراق'!A2:Q2</f>
        <v>صندوق سرمایه گذاری مختص اوراق دولتی نشان هامرز</v>
      </c>
      <c r="B2" s="12"/>
      <c r="C2" s="12" t="s">
        <v>160</v>
      </c>
      <c r="D2" s="12" t="s">
        <v>160</v>
      </c>
      <c r="E2" s="12" t="s">
        <v>160</v>
      </c>
      <c r="F2" s="12" t="s">
        <v>160</v>
      </c>
      <c r="G2" s="12" t="s">
        <v>160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'[3]درآمد ناشی از تغییر قیمت اوراق'!A3:Q3</f>
        <v>صورت وضعیت درآمدها</v>
      </c>
      <c r="B3" s="12"/>
      <c r="C3" s="12" t="s">
        <v>99</v>
      </c>
      <c r="D3" s="12" t="s">
        <v>99</v>
      </c>
      <c r="E3" s="12" t="s">
        <v>99</v>
      </c>
      <c r="F3" s="12" t="s">
        <v>99</v>
      </c>
      <c r="G3" s="12" t="s">
        <v>99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1402/06/31</v>
      </c>
      <c r="B4" s="12"/>
      <c r="C4" s="12" t="s">
        <v>161</v>
      </c>
      <c r="D4" s="12" t="s">
        <v>161</v>
      </c>
      <c r="E4" s="12" t="s">
        <v>161</v>
      </c>
      <c r="F4" s="12" t="s">
        <v>161</v>
      </c>
      <c r="G4" s="12" t="s">
        <v>161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101</v>
      </c>
      <c r="D6" s="18" t="s">
        <v>101</v>
      </c>
      <c r="E6" s="18" t="s">
        <v>101</v>
      </c>
      <c r="F6" s="18" t="s">
        <v>101</v>
      </c>
      <c r="G6" s="18" t="s">
        <v>101</v>
      </c>
      <c r="H6" s="18" t="s">
        <v>101</v>
      </c>
      <c r="I6" s="19" t="s">
        <v>101</v>
      </c>
      <c r="K6" s="17" t="s">
        <v>102</v>
      </c>
      <c r="L6" s="18" t="s">
        <v>102</v>
      </c>
      <c r="M6" s="18" t="s">
        <v>102</v>
      </c>
      <c r="N6" s="18" t="s">
        <v>102</v>
      </c>
      <c r="O6" s="18" t="s">
        <v>102</v>
      </c>
      <c r="P6" s="18" t="s">
        <v>102</v>
      </c>
      <c r="Q6" s="19" t="s">
        <v>102</v>
      </c>
    </row>
    <row r="7" spans="1:17" ht="30" x14ac:dyDescent="0.45">
      <c r="A7" s="20" t="s">
        <v>3</v>
      </c>
      <c r="C7" s="27" t="s">
        <v>7</v>
      </c>
      <c r="D7" s="57"/>
      <c r="E7" s="28" t="s">
        <v>118</v>
      </c>
      <c r="F7" s="57"/>
      <c r="G7" s="28" t="s">
        <v>119</v>
      </c>
      <c r="H7" s="57"/>
      <c r="I7" s="29" t="s">
        <v>121</v>
      </c>
      <c r="K7" s="27" t="s">
        <v>7</v>
      </c>
      <c r="L7" s="57"/>
      <c r="M7" s="28" t="s">
        <v>118</v>
      </c>
      <c r="N7" s="57"/>
      <c r="O7" s="28" t="s">
        <v>119</v>
      </c>
      <c r="P7" s="57"/>
      <c r="Q7" s="29" t="s">
        <v>121</v>
      </c>
    </row>
    <row r="8" spans="1:17" ht="21" x14ac:dyDescent="0.55000000000000004">
      <c r="A8" s="77" t="s">
        <v>122</v>
      </c>
      <c r="C8" s="106">
        <v>0</v>
      </c>
      <c r="D8" s="57"/>
      <c r="E8" s="57">
        <v>0</v>
      </c>
      <c r="F8" s="57"/>
      <c r="G8" s="57">
        <v>0</v>
      </c>
      <c r="H8" s="57"/>
      <c r="I8" s="96">
        <v>0</v>
      </c>
      <c r="K8" s="106">
        <v>3500</v>
      </c>
      <c r="L8" s="57"/>
      <c r="M8" s="57">
        <v>3500000000</v>
      </c>
      <c r="N8" s="57"/>
      <c r="O8" s="57">
        <v>3402616612</v>
      </c>
      <c r="P8" s="57"/>
      <c r="Q8" s="96">
        <v>97383388</v>
      </c>
    </row>
    <row r="9" spans="1:17" ht="21" x14ac:dyDescent="0.55000000000000004">
      <c r="A9" s="77" t="s">
        <v>123</v>
      </c>
      <c r="C9" s="106">
        <v>0</v>
      </c>
      <c r="D9" s="57"/>
      <c r="E9" s="57">
        <v>0</v>
      </c>
      <c r="F9" s="57"/>
      <c r="G9" s="57">
        <v>0</v>
      </c>
      <c r="H9" s="57"/>
      <c r="I9" s="96">
        <v>0</v>
      </c>
      <c r="K9" s="106">
        <v>100</v>
      </c>
      <c r="L9" s="57"/>
      <c r="M9" s="57">
        <v>75826255</v>
      </c>
      <c r="N9" s="57"/>
      <c r="O9" s="57">
        <v>68212360</v>
      </c>
      <c r="P9" s="57"/>
      <c r="Q9" s="96">
        <v>7613895</v>
      </c>
    </row>
    <row r="10" spans="1:17" ht="21" x14ac:dyDescent="0.55000000000000004">
      <c r="A10" s="77" t="s">
        <v>124</v>
      </c>
      <c r="C10" s="106">
        <v>0</v>
      </c>
      <c r="D10" s="57"/>
      <c r="E10" s="57">
        <v>0</v>
      </c>
      <c r="F10" s="57"/>
      <c r="G10" s="57">
        <v>0</v>
      </c>
      <c r="H10" s="57"/>
      <c r="I10" s="96">
        <v>0</v>
      </c>
      <c r="K10" s="106">
        <v>100</v>
      </c>
      <c r="L10" s="57"/>
      <c r="M10" s="57">
        <v>79171651</v>
      </c>
      <c r="N10" s="57"/>
      <c r="O10" s="57">
        <v>68987493</v>
      </c>
      <c r="P10" s="57"/>
      <c r="Q10" s="96">
        <v>10184158</v>
      </c>
    </row>
    <row r="11" spans="1:17" ht="21" x14ac:dyDescent="0.55000000000000004">
      <c r="A11" s="77" t="s">
        <v>40</v>
      </c>
      <c r="C11" s="106">
        <v>0</v>
      </c>
      <c r="D11" s="57"/>
      <c r="E11" s="57">
        <v>0</v>
      </c>
      <c r="F11" s="57"/>
      <c r="G11" s="57">
        <v>0</v>
      </c>
      <c r="H11" s="57"/>
      <c r="I11" s="96">
        <v>0</v>
      </c>
      <c r="K11" s="106">
        <v>11500</v>
      </c>
      <c r="L11" s="57"/>
      <c r="M11" s="57">
        <v>7987362032</v>
      </c>
      <c r="N11" s="57"/>
      <c r="O11" s="57">
        <v>7027519081</v>
      </c>
      <c r="P11" s="57"/>
      <c r="Q11" s="96">
        <v>959842951</v>
      </c>
    </row>
    <row r="12" spans="1:17" ht="21" x14ac:dyDescent="0.55000000000000004">
      <c r="A12" s="77" t="s">
        <v>125</v>
      </c>
      <c r="C12" s="106">
        <v>0</v>
      </c>
      <c r="D12" s="57"/>
      <c r="E12" s="57">
        <v>0</v>
      </c>
      <c r="F12" s="57"/>
      <c r="G12" s="57">
        <v>0</v>
      </c>
      <c r="H12" s="57"/>
      <c r="I12" s="96">
        <v>0</v>
      </c>
      <c r="K12" s="106">
        <v>2700</v>
      </c>
      <c r="L12" s="57"/>
      <c r="M12" s="57">
        <v>1953635842</v>
      </c>
      <c r="N12" s="57"/>
      <c r="O12" s="57">
        <v>1687194140</v>
      </c>
      <c r="P12" s="57"/>
      <c r="Q12" s="96">
        <v>266441702</v>
      </c>
    </row>
    <row r="13" spans="1:17" ht="21" x14ac:dyDescent="0.55000000000000004">
      <c r="A13" s="77" t="s">
        <v>50</v>
      </c>
      <c r="C13" s="106">
        <v>0</v>
      </c>
      <c r="D13" s="57"/>
      <c r="E13" s="57">
        <v>0</v>
      </c>
      <c r="F13" s="57"/>
      <c r="G13" s="57">
        <v>0</v>
      </c>
      <c r="H13" s="57"/>
      <c r="I13" s="96">
        <v>0</v>
      </c>
      <c r="K13" s="106">
        <v>400</v>
      </c>
      <c r="L13" s="57"/>
      <c r="M13" s="57">
        <v>288551692</v>
      </c>
      <c r="N13" s="57"/>
      <c r="O13" s="57">
        <v>280850895</v>
      </c>
      <c r="P13" s="57"/>
      <c r="Q13" s="96">
        <v>7700797</v>
      </c>
    </row>
    <row r="14" spans="1:17" ht="21" x14ac:dyDescent="0.55000000000000004">
      <c r="A14" s="77" t="s">
        <v>126</v>
      </c>
      <c r="C14" s="106">
        <v>0</v>
      </c>
      <c r="D14" s="57"/>
      <c r="E14" s="57">
        <v>0</v>
      </c>
      <c r="F14" s="57"/>
      <c r="G14" s="57">
        <v>0</v>
      </c>
      <c r="H14" s="57"/>
      <c r="I14" s="96">
        <v>0</v>
      </c>
      <c r="K14" s="106">
        <v>2000</v>
      </c>
      <c r="L14" s="57"/>
      <c r="M14" s="57">
        <v>1405785156</v>
      </c>
      <c r="N14" s="57"/>
      <c r="O14" s="57">
        <v>1261228555</v>
      </c>
      <c r="P14" s="57"/>
      <c r="Q14" s="96">
        <v>144556601</v>
      </c>
    </row>
    <row r="15" spans="1:17" ht="21" x14ac:dyDescent="0.55000000000000004">
      <c r="A15" s="77" t="s">
        <v>109</v>
      </c>
      <c r="C15" s="106">
        <v>0</v>
      </c>
      <c r="D15" s="57"/>
      <c r="E15" s="57">
        <v>0</v>
      </c>
      <c r="F15" s="57"/>
      <c r="G15" s="57">
        <v>0</v>
      </c>
      <c r="H15" s="57"/>
      <c r="I15" s="96">
        <v>0</v>
      </c>
      <c r="K15" s="106">
        <v>30000</v>
      </c>
      <c r="L15" s="57"/>
      <c r="M15" s="57">
        <v>30000000000</v>
      </c>
      <c r="N15" s="57"/>
      <c r="O15" s="57">
        <v>29405328750</v>
      </c>
      <c r="P15" s="57"/>
      <c r="Q15" s="96">
        <v>594671250</v>
      </c>
    </row>
    <row r="16" spans="1:17" ht="21" x14ac:dyDescent="0.55000000000000004">
      <c r="A16" s="77" t="s">
        <v>127</v>
      </c>
      <c r="C16" s="106">
        <v>0</v>
      </c>
      <c r="D16" s="57"/>
      <c r="E16" s="57">
        <v>0</v>
      </c>
      <c r="F16" s="57"/>
      <c r="G16" s="57">
        <v>0</v>
      </c>
      <c r="H16" s="57"/>
      <c r="I16" s="96">
        <v>0</v>
      </c>
      <c r="K16" s="106">
        <v>37785</v>
      </c>
      <c r="L16" s="57"/>
      <c r="M16" s="57">
        <v>32244183426</v>
      </c>
      <c r="N16" s="57"/>
      <c r="O16" s="57">
        <v>31729869418</v>
      </c>
      <c r="P16" s="57"/>
      <c r="Q16" s="96">
        <v>514314008</v>
      </c>
    </row>
    <row r="17" spans="1:17" ht="21.75" thickBot="1" x14ac:dyDescent="0.6">
      <c r="A17" s="84" t="s">
        <v>128</v>
      </c>
      <c r="C17" s="107">
        <v>0</v>
      </c>
      <c r="D17" s="67"/>
      <c r="E17" s="67">
        <v>0</v>
      </c>
      <c r="F17" s="67"/>
      <c r="G17" s="67">
        <v>0</v>
      </c>
      <c r="H17" s="67"/>
      <c r="I17" s="102">
        <v>0</v>
      </c>
      <c r="K17" s="107">
        <v>112700</v>
      </c>
      <c r="L17" s="67"/>
      <c r="M17" s="67">
        <v>108328382892</v>
      </c>
      <c r="N17" s="67"/>
      <c r="O17" s="67">
        <v>98256587765</v>
      </c>
      <c r="P17" s="67"/>
      <c r="Q17" s="102">
        <v>10071795127</v>
      </c>
    </row>
    <row r="18" spans="1:17" ht="21" x14ac:dyDescent="0.55000000000000004">
      <c r="A18" s="69"/>
      <c r="C18" s="57"/>
      <c r="D18" s="57"/>
      <c r="E18" s="57"/>
      <c r="F18" s="57"/>
      <c r="G18" s="57"/>
      <c r="H18" s="57"/>
      <c r="I18" s="57"/>
      <c r="K18" s="57"/>
      <c r="L18" s="57"/>
      <c r="M18" s="57"/>
      <c r="N18" s="57"/>
      <c r="O18" s="57"/>
      <c r="P18" s="57"/>
      <c r="Q18" s="98"/>
    </row>
    <row r="19" spans="1:17" ht="21" x14ac:dyDescent="0.55000000000000004">
      <c r="A19" s="69"/>
      <c r="C19" s="57"/>
      <c r="D19" s="57"/>
      <c r="E19" s="57"/>
      <c r="F19" s="57"/>
      <c r="G19" s="57"/>
      <c r="H19" s="57"/>
      <c r="I19" s="57"/>
      <c r="K19" s="57"/>
      <c r="L19" s="57"/>
      <c r="M19" s="57"/>
      <c r="N19" s="57"/>
      <c r="O19" s="57"/>
      <c r="P19" s="57"/>
      <c r="Q19" s="9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6" bestFit="1" customWidth="1"/>
    <col min="2" max="2" width="1.85546875" style="46" customWidth="1"/>
    <col min="3" max="3" width="22.85546875" style="46" bestFit="1" customWidth="1"/>
    <col min="4" max="4" width="1" style="46" customWidth="1"/>
    <col min="5" max="5" width="22.5703125" style="46" bestFit="1" customWidth="1"/>
    <col min="6" max="6" width="1" style="46" customWidth="1"/>
    <col min="7" max="7" width="20.140625" style="46" bestFit="1" customWidth="1"/>
    <col min="8" max="8" width="1" style="46" customWidth="1"/>
    <col min="9" max="9" width="22" style="46" bestFit="1" customWidth="1"/>
    <col min="10" max="10" width="1" style="46" customWidth="1"/>
    <col min="11" max="11" width="27.28515625" style="46" bestFit="1" customWidth="1"/>
    <col min="12" max="12" width="1.42578125" style="46" customWidth="1"/>
    <col min="13" max="13" width="22.85546875" style="46" bestFit="1" customWidth="1"/>
    <col min="14" max="14" width="1" style="46" customWidth="1"/>
    <col min="15" max="15" width="22.5703125" style="46" bestFit="1" customWidth="1"/>
    <col min="16" max="16" width="1" style="46" customWidth="1"/>
    <col min="17" max="17" width="20.140625" style="46" bestFit="1" customWidth="1"/>
    <col min="18" max="18" width="1" style="46" customWidth="1"/>
    <col min="19" max="19" width="22" style="46" bestFit="1" customWidth="1"/>
    <col min="20" max="20" width="1" style="46" customWidth="1"/>
    <col min="21" max="21" width="27.28515625" style="46" bestFit="1" customWidth="1"/>
    <col min="22" max="22" width="1" style="46" customWidth="1"/>
    <col min="23" max="23" width="9.140625" style="46" customWidth="1"/>
    <col min="24" max="16384" width="9.140625" style="46"/>
  </cols>
  <sheetData>
    <row r="2" spans="1:21" ht="30" x14ac:dyDescent="0.45">
      <c r="A2" s="12" t="str">
        <f>'[2]درآمد ناشی از فروش'!A2:Q2</f>
        <v>صندوق سرمایه گذاری مختص اوراق دولتی نشان هامرز</v>
      </c>
      <c r="B2" s="12"/>
      <c r="C2" s="12"/>
      <c r="D2" s="12" t="s">
        <v>160</v>
      </c>
      <c r="E2" s="12" t="s">
        <v>160</v>
      </c>
      <c r="F2" s="12" t="s">
        <v>160</v>
      </c>
      <c r="G2" s="12" t="s">
        <v>160</v>
      </c>
      <c r="H2" s="12" t="s">
        <v>160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'[3]درآمد ناشی از فروش'!A3:Q3</f>
        <v>صورت وضعیت درآمدها</v>
      </c>
      <c r="B3" s="12"/>
      <c r="C3" s="12"/>
      <c r="D3" s="12" t="s">
        <v>99</v>
      </c>
      <c r="E3" s="12" t="s">
        <v>99</v>
      </c>
      <c r="F3" s="12" t="s">
        <v>99</v>
      </c>
      <c r="G3" s="12" t="s">
        <v>99</v>
      </c>
      <c r="H3" s="12" t="s">
        <v>99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1402/06/31</v>
      </c>
      <c r="B4" s="12"/>
      <c r="C4" s="12"/>
      <c r="D4" s="12" t="s">
        <v>161</v>
      </c>
      <c r="E4" s="12" t="s">
        <v>161</v>
      </c>
      <c r="F4" s="12" t="s">
        <v>161</v>
      </c>
      <c r="G4" s="12" t="s">
        <v>161</v>
      </c>
      <c r="H4" s="12" t="s">
        <v>161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2" t="s">
        <v>3</v>
      </c>
      <c r="C6" s="108" t="s">
        <v>101</v>
      </c>
      <c r="D6" s="108" t="s">
        <v>101</v>
      </c>
      <c r="E6" s="108" t="s">
        <v>101</v>
      </c>
      <c r="F6" s="108" t="s">
        <v>101</v>
      </c>
      <c r="G6" s="108" t="s">
        <v>101</v>
      </c>
      <c r="H6" s="108" t="s">
        <v>101</v>
      </c>
      <c r="I6" s="108" t="s">
        <v>101</v>
      </c>
      <c r="J6" s="108" t="s">
        <v>101</v>
      </c>
      <c r="K6" s="108" t="s">
        <v>101</v>
      </c>
      <c r="L6" s="109"/>
      <c r="M6" s="108" t="s">
        <v>102</v>
      </c>
      <c r="N6" s="108" t="s">
        <v>102</v>
      </c>
      <c r="O6" s="108" t="s">
        <v>102</v>
      </c>
      <c r="P6" s="108" t="s">
        <v>102</v>
      </c>
      <c r="Q6" s="108" t="s">
        <v>102</v>
      </c>
      <c r="R6" s="108" t="s">
        <v>102</v>
      </c>
      <c r="S6" s="108" t="s">
        <v>102</v>
      </c>
      <c r="T6" s="108" t="s">
        <v>102</v>
      </c>
      <c r="U6" s="108" t="s">
        <v>102</v>
      </c>
    </row>
    <row r="7" spans="1:21" ht="30" x14ac:dyDescent="0.45">
      <c r="A7" s="12" t="s">
        <v>3</v>
      </c>
      <c r="C7" s="110" t="s">
        <v>129</v>
      </c>
      <c r="D7" s="111"/>
      <c r="E7" s="110" t="s">
        <v>130</v>
      </c>
      <c r="F7" s="111"/>
      <c r="G7" s="110" t="s">
        <v>131</v>
      </c>
      <c r="H7" s="111"/>
      <c r="I7" s="110" t="s">
        <v>72</v>
      </c>
      <c r="J7" s="111"/>
      <c r="K7" s="110" t="s">
        <v>132</v>
      </c>
      <c r="L7" s="109"/>
      <c r="M7" s="110" t="s">
        <v>129</v>
      </c>
      <c r="N7" s="111"/>
      <c r="O7" s="110" t="s">
        <v>130</v>
      </c>
      <c r="P7" s="111"/>
      <c r="Q7" s="110" t="s">
        <v>131</v>
      </c>
      <c r="R7" s="111"/>
      <c r="S7" s="110" t="s">
        <v>72</v>
      </c>
      <c r="T7" s="111"/>
      <c r="U7" s="110" t="s">
        <v>132</v>
      </c>
    </row>
    <row r="8" spans="1:21" ht="21" x14ac:dyDescent="0.55000000000000004">
      <c r="A8" s="44"/>
      <c r="C8" s="111"/>
      <c r="D8" s="111"/>
      <c r="E8" s="111"/>
      <c r="F8" s="111"/>
      <c r="G8" s="111"/>
      <c r="H8" s="111"/>
      <c r="I8" s="111"/>
      <c r="J8" s="111"/>
      <c r="K8" s="98"/>
      <c r="L8" s="109"/>
      <c r="M8" s="111"/>
      <c r="N8" s="111"/>
      <c r="O8" s="111"/>
      <c r="P8" s="111"/>
      <c r="Q8" s="111"/>
      <c r="R8" s="111"/>
      <c r="S8" s="111"/>
      <c r="T8" s="111"/>
      <c r="U8" s="98"/>
    </row>
    <row r="9" spans="1:21" ht="21" x14ac:dyDescent="0.55000000000000004">
      <c r="A9" s="44"/>
      <c r="C9" s="111"/>
      <c r="D9" s="111"/>
      <c r="E9" s="111"/>
      <c r="F9" s="111"/>
      <c r="G9" s="111"/>
      <c r="H9" s="111"/>
      <c r="I9" s="111"/>
      <c r="J9" s="111"/>
      <c r="K9" s="98"/>
      <c r="L9" s="109"/>
      <c r="M9" s="111"/>
      <c r="N9" s="111"/>
      <c r="O9" s="111"/>
      <c r="P9" s="111"/>
      <c r="Q9" s="111"/>
      <c r="R9" s="111"/>
      <c r="S9" s="111"/>
      <c r="T9" s="111"/>
      <c r="U9" s="98"/>
    </row>
    <row r="10" spans="1:21" ht="21" x14ac:dyDescent="0.55000000000000004">
      <c r="A10" s="44"/>
      <c r="C10" s="111"/>
      <c r="D10" s="111"/>
      <c r="E10" s="111"/>
      <c r="F10" s="111"/>
      <c r="G10" s="111"/>
      <c r="H10" s="111"/>
      <c r="I10" s="111"/>
      <c r="J10" s="111"/>
      <c r="K10" s="98"/>
      <c r="L10" s="109"/>
      <c r="M10" s="111"/>
      <c r="N10" s="111"/>
      <c r="O10" s="111"/>
      <c r="P10" s="111"/>
      <c r="Q10" s="111"/>
      <c r="R10" s="111"/>
      <c r="S10" s="111"/>
      <c r="T10" s="111"/>
      <c r="U10" s="98"/>
    </row>
    <row r="11" spans="1:21" ht="21" x14ac:dyDescent="0.55000000000000004">
      <c r="A11" s="44"/>
      <c r="C11" s="111"/>
      <c r="D11" s="111"/>
      <c r="E11" s="111"/>
      <c r="F11" s="111"/>
      <c r="G11" s="111"/>
      <c r="H11" s="111"/>
      <c r="I11" s="111"/>
      <c r="J11" s="111"/>
      <c r="K11" s="98"/>
      <c r="L11" s="109"/>
      <c r="M11" s="111"/>
      <c r="N11" s="111"/>
      <c r="O11" s="111"/>
      <c r="P11" s="111"/>
      <c r="Q11" s="111"/>
      <c r="R11" s="111"/>
      <c r="S11" s="111"/>
      <c r="T11" s="111"/>
      <c r="U11" s="98"/>
    </row>
    <row r="12" spans="1:21" ht="21" x14ac:dyDescent="0.55000000000000004">
      <c r="A12" s="44"/>
      <c r="C12" s="111"/>
      <c r="D12" s="111"/>
      <c r="E12" s="111"/>
      <c r="F12" s="111"/>
      <c r="G12" s="111"/>
      <c r="H12" s="111"/>
      <c r="I12" s="111"/>
      <c r="J12" s="111"/>
      <c r="K12" s="98"/>
      <c r="L12" s="109"/>
      <c r="M12" s="111"/>
      <c r="N12" s="111"/>
      <c r="O12" s="111"/>
      <c r="P12" s="111"/>
      <c r="Q12" s="111"/>
      <c r="R12" s="111"/>
      <c r="S12" s="111"/>
      <c r="T12" s="111"/>
      <c r="U12" s="98"/>
    </row>
    <row r="13" spans="1:21" ht="21" x14ac:dyDescent="0.55000000000000004">
      <c r="A13" s="44"/>
      <c r="C13" s="111"/>
      <c r="D13" s="111"/>
      <c r="E13" s="111"/>
      <c r="F13" s="111"/>
      <c r="G13" s="111"/>
      <c r="H13" s="111"/>
      <c r="I13" s="111"/>
      <c r="J13" s="111"/>
      <c r="K13" s="98"/>
      <c r="L13" s="109"/>
      <c r="M13" s="111"/>
      <c r="N13" s="111"/>
      <c r="O13" s="111"/>
      <c r="P13" s="111"/>
      <c r="Q13" s="111"/>
      <c r="R13" s="111"/>
      <c r="S13" s="111"/>
      <c r="T13" s="111"/>
      <c r="U13" s="98"/>
    </row>
    <row r="14" spans="1:21" ht="21" x14ac:dyDescent="0.55000000000000004">
      <c r="A14" s="44"/>
      <c r="C14" s="111"/>
      <c r="D14" s="111"/>
      <c r="E14" s="111"/>
      <c r="F14" s="111"/>
      <c r="G14" s="111"/>
      <c r="H14" s="111"/>
      <c r="I14" s="111"/>
      <c r="J14" s="111"/>
      <c r="K14" s="98"/>
      <c r="L14" s="109"/>
      <c r="M14" s="111"/>
      <c r="N14" s="111"/>
      <c r="O14" s="111"/>
      <c r="P14" s="111"/>
      <c r="Q14" s="111"/>
      <c r="R14" s="111"/>
      <c r="S14" s="111"/>
      <c r="T14" s="111"/>
      <c r="U14" s="98"/>
    </row>
    <row r="15" spans="1:21" ht="21" x14ac:dyDescent="0.55000000000000004">
      <c r="A15" s="44"/>
      <c r="C15" s="111"/>
      <c r="D15" s="111"/>
      <c r="E15" s="111"/>
      <c r="F15" s="111"/>
      <c r="G15" s="111"/>
      <c r="H15" s="111"/>
      <c r="I15" s="111"/>
      <c r="J15" s="111"/>
      <c r="K15" s="98"/>
      <c r="L15" s="109"/>
      <c r="M15" s="111"/>
      <c r="N15" s="111"/>
      <c r="O15" s="111"/>
      <c r="P15" s="111"/>
      <c r="Q15" s="111"/>
      <c r="R15" s="111"/>
      <c r="S15" s="111"/>
      <c r="T15" s="111"/>
      <c r="U15" s="98"/>
    </row>
    <row r="16" spans="1:21" ht="21" x14ac:dyDescent="0.55000000000000004">
      <c r="A16" s="44"/>
      <c r="C16" s="111"/>
      <c r="D16" s="111"/>
      <c r="E16" s="111"/>
      <c r="F16" s="111"/>
      <c r="G16" s="111"/>
      <c r="H16" s="111"/>
      <c r="I16" s="111"/>
      <c r="J16" s="111"/>
      <c r="K16" s="98"/>
      <c r="L16" s="109"/>
      <c r="M16" s="111"/>
      <c r="N16" s="111"/>
      <c r="O16" s="111"/>
      <c r="P16" s="111"/>
      <c r="Q16" s="111"/>
      <c r="R16" s="111"/>
      <c r="S16" s="111"/>
      <c r="T16" s="111"/>
      <c r="U16" s="98"/>
    </row>
    <row r="17" spans="1:21" ht="21" x14ac:dyDescent="0.55000000000000004">
      <c r="A17" s="44"/>
      <c r="C17" s="111"/>
      <c r="D17" s="111"/>
      <c r="E17" s="111"/>
      <c r="F17" s="111"/>
      <c r="G17" s="111"/>
      <c r="H17" s="111"/>
      <c r="I17" s="111"/>
      <c r="J17" s="111"/>
      <c r="K17" s="98"/>
      <c r="L17" s="109"/>
      <c r="M17" s="111"/>
      <c r="N17" s="111"/>
      <c r="O17" s="111"/>
      <c r="P17" s="111"/>
      <c r="Q17" s="111"/>
      <c r="R17" s="111"/>
      <c r="S17" s="111"/>
      <c r="T17" s="111"/>
      <c r="U17" s="98"/>
    </row>
    <row r="18" spans="1:21" ht="21" x14ac:dyDescent="0.55000000000000004">
      <c r="A18" s="44"/>
      <c r="C18" s="111"/>
      <c r="D18" s="111"/>
      <c r="E18" s="111"/>
      <c r="F18" s="111"/>
      <c r="G18" s="111"/>
      <c r="H18" s="111"/>
      <c r="I18" s="111"/>
      <c r="J18" s="111"/>
      <c r="K18" s="98"/>
      <c r="L18" s="109"/>
      <c r="M18" s="111"/>
      <c r="N18" s="111"/>
      <c r="O18" s="111"/>
      <c r="P18" s="111"/>
      <c r="Q18" s="111"/>
      <c r="R18" s="111"/>
      <c r="S18" s="111"/>
      <c r="T18" s="111"/>
      <c r="U18" s="98"/>
    </row>
    <row r="19" spans="1:21" ht="21" x14ac:dyDescent="0.55000000000000004">
      <c r="A19" s="44"/>
      <c r="C19" s="111"/>
      <c r="D19" s="111"/>
      <c r="E19" s="111"/>
      <c r="F19" s="111"/>
      <c r="G19" s="111"/>
      <c r="H19" s="111"/>
      <c r="I19" s="111"/>
      <c r="J19" s="111"/>
      <c r="K19" s="98"/>
      <c r="L19" s="109"/>
      <c r="M19" s="111"/>
      <c r="N19" s="111"/>
      <c r="O19" s="111"/>
      <c r="P19" s="111"/>
      <c r="Q19" s="111"/>
      <c r="R19" s="111"/>
      <c r="S19" s="111"/>
      <c r="T19" s="111"/>
      <c r="U19" s="98"/>
    </row>
    <row r="20" spans="1:21" ht="21" x14ac:dyDescent="0.55000000000000004">
      <c r="A20" s="44"/>
      <c r="C20" s="111"/>
      <c r="D20" s="111"/>
      <c r="E20" s="111"/>
      <c r="F20" s="111"/>
      <c r="G20" s="111"/>
      <c r="H20" s="111"/>
      <c r="I20" s="111"/>
      <c r="J20" s="111"/>
      <c r="K20" s="98"/>
      <c r="L20" s="109"/>
      <c r="M20" s="111"/>
      <c r="N20" s="111"/>
      <c r="O20" s="111"/>
      <c r="P20" s="111"/>
      <c r="Q20" s="111"/>
      <c r="R20" s="111"/>
      <c r="S20" s="111"/>
      <c r="T20" s="111"/>
      <c r="U20" s="98"/>
    </row>
    <row r="21" spans="1:21" ht="21" x14ac:dyDescent="0.55000000000000004">
      <c r="A21" s="44"/>
      <c r="C21" s="111"/>
      <c r="D21" s="111"/>
      <c r="E21" s="111"/>
      <c r="F21" s="111"/>
      <c r="G21" s="111"/>
      <c r="H21" s="111"/>
      <c r="I21" s="111"/>
      <c r="J21" s="111"/>
      <c r="K21" s="98"/>
      <c r="L21" s="109"/>
      <c r="M21" s="111"/>
      <c r="N21" s="111"/>
      <c r="O21" s="111"/>
      <c r="P21" s="111"/>
      <c r="Q21" s="111"/>
      <c r="R21" s="111"/>
      <c r="S21" s="111"/>
      <c r="T21" s="111"/>
      <c r="U21" s="98"/>
    </row>
    <row r="22" spans="1:21" ht="21" x14ac:dyDescent="0.55000000000000004">
      <c r="A22" s="44"/>
      <c r="C22" s="111"/>
      <c r="D22" s="111"/>
      <c r="E22" s="111"/>
      <c r="F22" s="111"/>
      <c r="G22" s="111"/>
      <c r="H22" s="111"/>
      <c r="I22" s="111"/>
      <c r="J22" s="111"/>
      <c r="K22" s="98"/>
      <c r="L22" s="109"/>
      <c r="M22" s="111"/>
      <c r="N22" s="111"/>
      <c r="O22" s="111"/>
      <c r="P22" s="111"/>
      <c r="Q22" s="111"/>
      <c r="R22" s="111"/>
      <c r="S22" s="111"/>
      <c r="T22" s="111"/>
      <c r="U22" s="98"/>
    </row>
    <row r="23" spans="1:21" ht="21" x14ac:dyDescent="0.55000000000000004">
      <c r="A23" s="44"/>
      <c r="C23" s="111"/>
      <c r="D23" s="111"/>
      <c r="E23" s="111"/>
      <c r="F23" s="111"/>
      <c r="G23" s="111"/>
      <c r="H23" s="111"/>
      <c r="I23" s="111"/>
      <c r="J23" s="111"/>
      <c r="K23" s="98"/>
      <c r="L23" s="109"/>
      <c r="M23" s="111"/>
      <c r="N23" s="111"/>
      <c r="O23" s="111"/>
      <c r="P23" s="111"/>
      <c r="Q23" s="111"/>
      <c r="R23" s="111"/>
      <c r="S23" s="111"/>
      <c r="T23" s="111"/>
      <c r="U23" s="98"/>
    </row>
    <row r="24" spans="1:21" ht="21" x14ac:dyDescent="0.55000000000000004">
      <c r="A24" s="44"/>
      <c r="C24" s="111"/>
      <c r="D24" s="111"/>
      <c r="E24" s="111"/>
      <c r="F24" s="111"/>
      <c r="G24" s="111"/>
      <c r="H24" s="111"/>
      <c r="I24" s="111"/>
      <c r="J24" s="111"/>
      <c r="K24" s="98"/>
      <c r="L24" s="109"/>
      <c r="M24" s="111"/>
      <c r="N24" s="111"/>
      <c r="O24" s="111"/>
      <c r="P24" s="111"/>
      <c r="Q24" s="111"/>
      <c r="R24" s="111"/>
      <c r="S24" s="111"/>
      <c r="T24" s="111"/>
      <c r="U24" s="98"/>
    </row>
    <row r="25" spans="1:21" ht="21" x14ac:dyDescent="0.55000000000000004">
      <c r="A25" s="44"/>
      <c r="C25" s="111"/>
      <c r="D25" s="111"/>
      <c r="E25" s="111"/>
      <c r="F25" s="111"/>
      <c r="G25" s="111"/>
      <c r="H25" s="111"/>
      <c r="I25" s="111"/>
      <c r="J25" s="111"/>
      <c r="K25" s="98"/>
      <c r="L25" s="109"/>
      <c r="M25" s="111"/>
      <c r="N25" s="111"/>
      <c r="O25" s="111"/>
      <c r="P25" s="111"/>
      <c r="Q25" s="111"/>
      <c r="R25" s="111"/>
      <c r="S25" s="111"/>
      <c r="T25" s="111"/>
      <c r="U25" s="98"/>
    </row>
    <row r="26" spans="1:21" ht="21" x14ac:dyDescent="0.55000000000000004">
      <c r="A26" s="44"/>
      <c r="C26" s="111"/>
      <c r="D26" s="111"/>
      <c r="E26" s="111"/>
      <c r="F26" s="111"/>
      <c r="G26" s="111"/>
      <c r="H26" s="111"/>
      <c r="I26" s="111"/>
      <c r="J26" s="111"/>
      <c r="K26" s="98"/>
      <c r="L26" s="109"/>
      <c r="M26" s="111"/>
      <c r="N26" s="111"/>
      <c r="O26" s="111"/>
      <c r="P26" s="111"/>
      <c r="Q26" s="111"/>
      <c r="R26" s="111"/>
      <c r="S26" s="111"/>
      <c r="T26" s="111"/>
      <c r="U26" s="98"/>
    </row>
    <row r="27" spans="1:21" ht="21" x14ac:dyDescent="0.55000000000000004">
      <c r="A27" s="44"/>
      <c r="C27" s="111"/>
      <c r="D27" s="111"/>
      <c r="E27" s="111"/>
      <c r="F27" s="111"/>
      <c r="G27" s="111"/>
      <c r="H27" s="111"/>
      <c r="I27" s="111"/>
      <c r="J27" s="111"/>
      <c r="K27" s="98"/>
      <c r="L27" s="109"/>
      <c r="M27" s="111"/>
      <c r="N27" s="111"/>
      <c r="O27" s="111"/>
      <c r="P27" s="111"/>
      <c r="Q27" s="111"/>
      <c r="R27" s="111"/>
      <c r="S27" s="111"/>
      <c r="T27" s="111"/>
      <c r="U27" s="98"/>
    </row>
    <row r="28" spans="1:21" ht="21" x14ac:dyDescent="0.55000000000000004">
      <c r="A28" s="44"/>
      <c r="C28" s="111"/>
      <c r="D28" s="111"/>
      <c r="E28" s="111"/>
      <c r="F28" s="111"/>
      <c r="G28" s="111"/>
      <c r="H28" s="111"/>
      <c r="I28" s="111"/>
      <c r="J28" s="111"/>
      <c r="K28" s="98"/>
      <c r="L28" s="109"/>
      <c r="M28" s="111"/>
      <c r="N28" s="111"/>
      <c r="O28" s="111"/>
      <c r="P28" s="111"/>
      <c r="Q28" s="111"/>
      <c r="R28" s="111"/>
      <c r="S28" s="111"/>
      <c r="T28" s="111"/>
      <c r="U28" s="9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6" bestFit="1" customWidth="1"/>
    <col min="2" max="2" width="1" style="46" customWidth="1"/>
    <col min="3" max="3" width="21.28515625" style="46" bestFit="1" customWidth="1"/>
    <col min="4" max="4" width="1" style="46" customWidth="1"/>
    <col min="5" max="5" width="22.7109375" style="46" bestFit="1" customWidth="1"/>
    <col min="6" max="6" width="1" style="46" customWidth="1"/>
    <col min="7" max="7" width="16.28515625" style="46" bestFit="1" customWidth="1"/>
    <col min="8" max="8" width="1" style="46" customWidth="1"/>
    <col min="9" max="9" width="16.42578125" style="46" bestFit="1" customWidth="1"/>
    <col min="10" max="10" width="1" style="46" customWidth="1"/>
    <col min="11" max="11" width="21.28515625" style="46" bestFit="1" customWidth="1"/>
    <col min="12" max="12" width="1" style="46" customWidth="1"/>
    <col min="13" max="13" width="22.7109375" style="46" bestFit="1" customWidth="1"/>
    <col min="14" max="14" width="1" style="46" customWidth="1"/>
    <col min="15" max="15" width="16.28515625" style="46" bestFit="1" customWidth="1"/>
    <col min="16" max="16" width="1" style="46" customWidth="1"/>
    <col min="17" max="17" width="16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2" t="str">
        <f>'[2]سرمایه‌گذاری در سهام'!A2:U2</f>
        <v>صندوق سرمایه گذاری مختص اوراق دولتی نشان هامرز</v>
      </c>
      <c r="B2" s="12"/>
      <c r="C2" s="12" t="s">
        <v>160</v>
      </c>
      <c r="D2" s="12" t="s">
        <v>160</v>
      </c>
      <c r="E2" s="12" t="s">
        <v>160</v>
      </c>
      <c r="F2" s="12" t="s">
        <v>160</v>
      </c>
      <c r="G2" s="12" t="s">
        <v>160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'[3]سرمایه‌گذاری در سهام'!A3:U3</f>
        <v>صورت وضعیت درآمدها</v>
      </c>
      <c r="B3" s="12"/>
      <c r="C3" s="12" t="s">
        <v>99</v>
      </c>
      <c r="D3" s="12" t="s">
        <v>99</v>
      </c>
      <c r="E3" s="12" t="s">
        <v>99</v>
      </c>
      <c r="F3" s="12" t="s">
        <v>99</v>
      </c>
      <c r="G3" s="12" t="s">
        <v>99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1402/06/31</v>
      </c>
      <c r="B4" s="12"/>
      <c r="C4" s="12" t="s">
        <v>161</v>
      </c>
      <c r="D4" s="12" t="s">
        <v>161</v>
      </c>
      <c r="E4" s="12" t="s">
        <v>161</v>
      </c>
      <c r="F4" s="12" t="s">
        <v>161</v>
      </c>
      <c r="G4" s="12" t="s">
        <v>161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103</v>
      </c>
      <c r="C6" s="14" t="s">
        <v>101</v>
      </c>
      <c r="D6" s="15" t="s">
        <v>101</v>
      </c>
      <c r="E6" s="15" t="s">
        <v>101</v>
      </c>
      <c r="F6" s="15" t="s">
        <v>101</v>
      </c>
      <c r="G6" s="15" t="s">
        <v>101</v>
      </c>
      <c r="H6" s="15" t="s">
        <v>101</v>
      </c>
      <c r="I6" s="16" t="s">
        <v>101</v>
      </c>
      <c r="K6" s="14" t="s">
        <v>102</v>
      </c>
      <c r="L6" s="15" t="s">
        <v>102</v>
      </c>
      <c r="M6" s="15" t="s">
        <v>102</v>
      </c>
      <c r="N6" s="15" t="s">
        <v>102</v>
      </c>
      <c r="O6" s="15" t="s">
        <v>102</v>
      </c>
      <c r="P6" s="15" t="s">
        <v>102</v>
      </c>
      <c r="Q6" s="16" t="s">
        <v>102</v>
      </c>
    </row>
    <row r="7" spans="1:17" ht="30" x14ac:dyDescent="0.45">
      <c r="A7" s="20" t="s">
        <v>103</v>
      </c>
      <c r="C7" s="48" t="s">
        <v>133</v>
      </c>
      <c r="E7" s="45" t="s">
        <v>130</v>
      </c>
      <c r="G7" s="45" t="s">
        <v>131</v>
      </c>
      <c r="I7" s="49" t="s">
        <v>134</v>
      </c>
      <c r="K7" s="48" t="s">
        <v>133</v>
      </c>
      <c r="M7" s="45" t="s">
        <v>130</v>
      </c>
      <c r="O7" s="45" t="s">
        <v>131</v>
      </c>
      <c r="Q7" s="49" t="s">
        <v>134</v>
      </c>
    </row>
    <row r="8" spans="1:17" ht="21" x14ac:dyDescent="0.55000000000000004">
      <c r="A8" s="77" t="s">
        <v>122</v>
      </c>
      <c r="C8" s="112">
        <v>0</v>
      </c>
      <c r="E8" s="51">
        <v>0</v>
      </c>
      <c r="F8" s="52"/>
      <c r="G8" s="113">
        <v>0</v>
      </c>
      <c r="H8" s="52"/>
      <c r="I8" s="114">
        <v>0</v>
      </c>
      <c r="K8" s="112">
        <v>0</v>
      </c>
      <c r="L8" s="52"/>
      <c r="M8" s="51">
        <v>0</v>
      </c>
      <c r="N8" s="52"/>
      <c r="O8" s="113">
        <v>97383388</v>
      </c>
      <c r="P8" s="52"/>
      <c r="Q8" s="114">
        <v>97383388</v>
      </c>
    </row>
    <row r="9" spans="1:17" ht="21" x14ac:dyDescent="0.55000000000000004">
      <c r="A9" s="77" t="s">
        <v>123</v>
      </c>
      <c r="C9" s="112">
        <v>0</v>
      </c>
      <c r="E9" s="113">
        <v>0</v>
      </c>
      <c r="F9" s="52"/>
      <c r="G9" s="51">
        <v>0</v>
      </c>
      <c r="H9" s="52"/>
      <c r="I9" s="114">
        <v>0</v>
      </c>
      <c r="K9" s="112">
        <v>0</v>
      </c>
      <c r="L9" s="52"/>
      <c r="M9" s="113">
        <v>0</v>
      </c>
      <c r="N9" s="52"/>
      <c r="O9" s="51">
        <v>7613895</v>
      </c>
      <c r="P9" s="52"/>
      <c r="Q9" s="114">
        <v>7613895</v>
      </c>
    </row>
    <row r="10" spans="1:17" ht="21" x14ac:dyDescent="0.55000000000000004">
      <c r="A10" s="77" t="s">
        <v>124</v>
      </c>
      <c r="C10" s="112">
        <v>0</v>
      </c>
      <c r="E10" s="113">
        <v>0</v>
      </c>
      <c r="F10" s="52"/>
      <c r="G10" s="51">
        <v>0</v>
      </c>
      <c r="H10" s="52"/>
      <c r="I10" s="114">
        <v>0</v>
      </c>
      <c r="K10" s="112">
        <v>0</v>
      </c>
      <c r="L10" s="52"/>
      <c r="M10" s="113">
        <v>0</v>
      </c>
      <c r="N10" s="52"/>
      <c r="O10" s="51">
        <v>10184158</v>
      </c>
      <c r="P10" s="52"/>
      <c r="Q10" s="114">
        <v>10184158</v>
      </c>
    </row>
    <row r="11" spans="1:17" ht="21" x14ac:dyDescent="0.55000000000000004">
      <c r="A11" s="77" t="s">
        <v>40</v>
      </c>
      <c r="C11" s="112">
        <v>0</v>
      </c>
      <c r="E11" s="113">
        <v>226756893</v>
      </c>
      <c r="F11" s="52"/>
      <c r="G11" s="51">
        <v>0</v>
      </c>
      <c r="H11" s="52"/>
      <c r="I11" s="114">
        <v>226756893</v>
      </c>
      <c r="K11" s="112">
        <v>0</v>
      </c>
      <c r="L11" s="52"/>
      <c r="M11" s="113">
        <v>1838083429</v>
      </c>
      <c r="N11" s="52"/>
      <c r="O11" s="51">
        <v>959842951</v>
      </c>
      <c r="P11" s="52"/>
      <c r="Q11" s="114">
        <v>2797926380</v>
      </c>
    </row>
    <row r="12" spans="1:17" ht="21" x14ac:dyDescent="0.55000000000000004">
      <c r="A12" s="77" t="s">
        <v>125</v>
      </c>
      <c r="C12" s="112">
        <v>0</v>
      </c>
      <c r="E12" s="113">
        <v>0</v>
      </c>
      <c r="F12" s="52"/>
      <c r="G12" s="51">
        <v>0</v>
      </c>
      <c r="H12" s="52"/>
      <c r="I12" s="114">
        <v>0</v>
      </c>
      <c r="K12" s="112">
        <v>0</v>
      </c>
      <c r="L12" s="52"/>
      <c r="M12" s="113">
        <v>0</v>
      </c>
      <c r="N12" s="52"/>
      <c r="O12" s="51">
        <v>266441702</v>
      </c>
      <c r="P12" s="52"/>
      <c r="Q12" s="114">
        <v>266441702</v>
      </c>
    </row>
    <row r="13" spans="1:17" ht="21" x14ac:dyDescent="0.55000000000000004">
      <c r="A13" s="77" t="s">
        <v>50</v>
      </c>
      <c r="C13" s="112">
        <v>0</v>
      </c>
      <c r="E13" s="113">
        <v>127476891</v>
      </c>
      <c r="F13" s="52"/>
      <c r="G13" s="51">
        <v>0</v>
      </c>
      <c r="H13" s="52"/>
      <c r="I13" s="114">
        <v>127476891</v>
      </c>
      <c r="K13" s="112">
        <v>0</v>
      </c>
      <c r="L13" s="52"/>
      <c r="M13" s="113">
        <v>473750688</v>
      </c>
      <c r="N13" s="52"/>
      <c r="O13" s="51">
        <v>7700797</v>
      </c>
      <c r="P13" s="52"/>
      <c r="Q13" s="114">
        <v>481451485</v>
      </c>
    </row>
    <row r="14" spans="1:17" ht="21" x14ac:dyDescent="0.55000000000000004">
      <c r="A14" s="77" t="s">
        <v>126</v>
      </c>
      <c r="C14" s="112">
        <v>0</v>
      </c>
      <c r="E14" s="51">
        <v>0</v>
      </c>
      <c r="F14" s="52"/>
      <c r="G14" s="51">
        <v>0</v>
      </c>
      <c r="H14" s="52"/>
      <c r="I14" s="114">
        <v>0</v>
      </c>
      <c r="K14" s="112">
        <v>0</v>
      </c>
      <c r="L14" s="52"/>
      <c r="M14" s="51">
        <v>0</v>
      </c>
      <c r="N14" s="52"/>
      <c r="O14" s="51">
        <v>144556601</v>
      </c>
      <c r="P14" s="52"/>
      <c r="Q14" s="114">
        <v>144556601</v>
      </c>
    </row>
    <row r="15" spans="1:17" ht="21" x14ac:dyDescent="0.55000000000000004">
      <c r="A15" s="77" t="s">
        <v>109</v>
      </c>
      <c r="C15" s="112">
        <v>0</v>
      </c>
      <c r="E15" s="51">
        <v>0</v>
      </c>
      <c r="F15" s="52"/>
      <c r="G15" s="51">
        <v>0</v>
      </c>
      <c r="H15" s="52"/>
      <c r="I15" s="114">
        <v>0</v>
      </c>
      <c r="K15" s="112">
        <v>1858176986</v>
      </c>
      <c r="L15" s="52"/>
      <c r="M15" s="51">
        <v>0</v>
      </c>
      <c r="N15" s="52"/>
      <c r="O15" s="51">
        <v>594671250</v>
      </c>
      <c r="P15" s="52"/>
      <c r="Q15" s="114">
        <v>2452848236</v>
      </c>
    </row>
    <row r="16" spans="1:17" ht="21" x14ac:dyDescent="0.55000000000000004">
      <c r="A16" s="77" t="s">
        <v>127</v>
      </c>
      <c r="C16" s="112">
        <v>0</v>
      </c>
      <c r="E16" s="51">
        <v>0</v>
      </c>
      <c r="F16" s="52"/>
      <c r="G16" s="51">
        <v>0</v>
      </c>
      <c r="H16" s="52"/>
      <c r="I16" s="114">
        <v>0</v>
      </c>
      <c r="K16" s="112">
        <v>0</v>
      </c>
      <c r="L16" s="52"/>
      <c r="M16" s="51">
        <v>0</v>
      </c>
      <c r="N16" s="52"/>
      <c r="O16" s="51">
        <v>514314008</v>
      </c>
      <c r="P16" s="52"/>
      <c r="Q16" s="114">
        <v>514314008</v>
      </c>
    </row>
    <row r="17" spans="1:17" ht="21" x14ac:dyDescent="0.55000000000000004">
      <c r="A17" s="77" t="s">
        <v>128</v>
      </c>
      <c r="C17" s="112">
        <v>0</v>
      </c>
      <c r="E17" s="51">
        <v>0</v>
      </c>
      <c r="F17" s="52"/>
      <c r="G17" s="51">
        <v>0</v>
      </c>
      <c r="H17" s="52"/>
      <c r="I17" s="114">
        <v>0</v>
      </c>
      <c r="K17" s="112">
        <v>0</v>
      </c>
      <c r="L17" s="52"/>
      <c r="M17" s="51">
        <v>0</v>
      </c>
      <c r="N17" s="52"/>
      <c r="O17" s="51">
        <v>10071795127</v>
      </c>
      <c r="P17" s="52"/>
      <c r="Q17" s="114">
        <v>10071795127</v>
      </c>
    </row>
    <row r="18" spans="1:17" ht="21" x14ac:dyDescent="0.55000000000000004">
      <c r="A18" s="77" t="s">
        <v>54</v>
      </c>
      <c r="C18" s="112">
        <v>758744629</v>
      </c>
      <c r="E18" s="51">
        <v>-1198282771</v>
      </c>
      <c r="F18" s="52"/>
      <c r="G18" s="51">
        <v>0</v>
      </c>
      <c r="H18" s="52"/>
      <c r="I18" s="114">
        <v>-439538142</v>
      </c>
      <c r="K18" s="112">
        <v>5960412718</v>
      </c>
      <c r="L18" s="52"/>
      <c r="M18" s="51">
        <v>2394699665</v>
      </c>
      <c r="N18" s="52"/>
      <c r="O18" s="51">
        <v>0</v>
      </c>
      <c r="P18" s="52"/>
      <c r="Q18" s="114">
        <v>8355112383</v>
      </c>
    </row>
    <row r="19" spans="1:17" ht="21" x14ac:dyDescent="0.55000000000000004">
      <c r="A19" s="77" t="s">
        <v>43</v>
      </c>
      <c r="C19" s="112">
        <v>0</v>
      </c>
      <c r="E19" s="51">
        <v>48699172</v>
      </c>
      <c r="F19" s="52"/>
      <c r="G19" s="51">
        <v>0</v>
      </c>
      <c r="H19" s="52"/>
      <c r="I19" s="114">
        <v>48699172</v>
      </c>
      <c r="K19" s="112">
        <v>0</v>
      </c>
      <c r="L19" s="52"/>
      <c r="M19" s="51">
        <v>565328516</v>
      </c>
      <c r="N19" s="52"/>
      <c r="O19" s="51">
        <v>0</v>
      </c>
      <c r="P19" s="52"/>
      <c r="Q19" s="114">
        <v>565328516</v>
      </c>
    </row>
    <row r="20" spans="1:17" ht="21" x14ac:dyDescent="0.55000000000000004">
      <c r="A20" s="77" t="s">
        <v>36</v>
      </c>
      <c r="C20" s="112">
        <v>0</v>
      </c>
      <c r="E20" s="51">
        <v>339938375</v>
      </c>
      <c r="F20" s="52"/>
      <c r="G20" s="51">
        <v>0</v>
      </c>
      <c r="H20" s="52"/>
      <c r="I20" s="114">
        <v>339938375</v>
      </c>
      <c r="K20" s="112">
        <v>0</v>
      </c>
      <c r="L20" s="52"/>
      <c r="M20" s="51">
        <v>2340634910</v>
      </c>
      <c r="N20" s="52"/>
      <c r="O20" s="51">
        <v>0</v>
      </c>
      <c r="P20" s="52"/>
      <c r="Q20" s="114">
        <v>2340634910</v>
      </c>
    </row>
    <row r="21" spans="1:17" ht="21" x14ac:dyDescent="0.55000000000000004">
      <c r="A21" s="77" t="s">
        <v>27</v>
      </c>
      <c r="C21" s="112">
        <v>0</v>
      </c>
      <c r="E21" s="51">
        <v>423463233</v>
      </c>
      <c r="F21" s="52"/>
      <c r="G21" s="51">
        <v>0</v>
      </c>
      <c r="H21" s="52"/>
      <c r="I21" s="114">
        <v>423463233</v>
      </c>
      <c r="K21" s="112">
        <v>0</v>
      </c>
      <c r="L21" s="52"/>
      <c r="M21" s="51">
        <v>2273577453</v>
      </c>
      <c r="N21" s="52"/>
      <c r="O21" s="51">
        <v>0</v>
      </c>
      <c r="P21" s="52"/>
      <c r="Q21" s="114">
        <v>2273577453</v>
      </c>
    </row>
    <row r="22" spans="1:17" ht="21" x14ac:dyDescent="0.55000000000000004">
      <c r="A22" s="77" t="s">
        <v>32</v>
      </c>
      <c r="C22" s="112">
        <v>0</v>
      </c>
      <c r="E22" s="51">
        <v>150713678</v>
      </c>
      <c r="F22" s="52"/>
      <c r="G22" s="51">
        <v>0</v>
      </c>
      <c r="H22" s="52"/>
      <c r="I22" s="114">
        <v>150713678</v>
      </c>
      <c r="K22" s="112">
        <v>0</v>
      </c>
      <c r="L22" s="52"/>
      <c r="M22" s="51">
        <v>310872401</v>
      </c>
      <c r="N22" s="52"/>
      <c r="O22" s="51">
        <v>0</v>
      </c>
      <c r="P22" s="52"/>
      <c r="Q22" s="114">
        <v>310872401</v>
      </c>
    </row>
    <row r="23" spans="1:17" ht="21.75" thickBot="1" x14ac:dyDescent="0.6">
      <c r="A23" s="84" t="s">
        <v>46</v>
      </c>
      <c r="C23" s="115">
        <v>0</v>
      </c>
      <c r="D23" s="60"/>
      <c r="E23" s="61">
        <v>292926897</v>
      </c>
      <c r="F23" s="62"/>
      <c r="G23" s="61">
        <v>0</v>
      </c>
      <c r="H23" s="62"/>
      <c r="I23" s="116">
        <v>292926897</v>
      </c>
      <c r="K23" s="115">
        <v>0</v>
      </c>
      <c r="L23" s="62"/>
      <c r="M23" s="61">
        <v>830334000</v>
      </c>
      <c r="N23" s="62"/>
      <c r="O23" s="61">
        <v>0</v>
      </c>
      <c r="P23" s="62"/>
      <c r="Q23" s="116">
        <v>830334000</v>
      </c>
    </row>
    <row r="24" spans="1:17" ht="21" x14ac:dyDescent="0.55000000000000004">
      <c r="A24" s="69"/>
      <c r="C24" s="113"/>
      <c r="E24" s="51"/>
      <c r="F24" s="52"/>
      <c r="G24" s="51"/>
      <c r="H24" s="52"/>
      <c r="I24" s="113"/>
      <c r="K24" s="113"/>
      <c r="L24" s="52"/>
      <c r="M24" s="51"/>
      <c r="N24" s="52"/>
      <c r="O24" s="51"/>
      <c r="P24" s="52"/>
      <c r="Q24" s="113"/>
    </row>
    <row r="25" spans="1:17" ht="21" x14ac:dyDescent="0.55000000000000004">
      <c r="A25" s="69"/>
      <c r="C25" s="113"/>
      <c r="E25" s="51"/>
      <c r="F25" s="52"/>
      <c r="G25" s="51"/>
      <c r="H25" s="52"/>
      <c r="I25" s="113"/>
      <c r="K25" s="113"/>
      <c r="L25" s="52"/>
      <c r="M25" s="51"/>
      <c r="N25" s="52"/>
      <c r="O25" s="51"/>
      <c r="P25" s="52"/>
      <c r="Q25" s="113"/>
    </row>
    <row r="26" spans="1:17" ht="21" x14ac:dyDescent="0.55000000000000004">
      <c r="A26" s="69"/>
      <c r="C26" s="113"/>
      <c r="E26" s="51"/>
      <c r="F26" s="52"/>
      <c r="G26" s="51"/>
      <c r="H26" s="52"/>
      <c r="I26" s="113"/>
      <c r="K26" s="113"/>
      <c r="L26" s="52"/>
      <c r="M26" s="51"/>
      <c r="N26" s="52"/>
      <c r="O26" s="51"/>
      <c r="P26" s="52"/>
      <c r="Q26" s="113"/>
    </row>
    <row r="27" spans="1:17" ht="21" x14ac:dyDescent="0.55000000000000004">
      <c r="A27" s="69"/>
      <c r="C27" s="113"/>
      <c r="E27" s="51"/>
      <c r="F27" s="52"/>
      <c r="G27" s="51"/>
      <c r="H27" s="52"/>
      <c r="I27" s="113"/>
      <c r="K27" s="113"/>
      <c r="L27" s="52"/>
      <c r="M27" s="51"/>
      <c r="N27" s="52"/>
      <c r="O27" s="51"/>
      <c r="P27" s="52"/>
      <c r="Q27" s="11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tabSelected="1" workbookViewId="0">
      <selection activeCell="I6" sqref="I6"/>
    </sheetView>
  </sheetViews>
  <sheetFormatPr defaultRowHeight="18.75" x14ac:dyDescent="0.45"/>
  <cols>
    <col min="1" max="1" width="25.5703125" style="1" bestFit="1" customWidth="1"/>
    <col min="2" max="2" width="20.28515625" style="1" bestFit="1" customWidth="1"/>
    <col min="3" max="3" width="24.28515625" style="1" bestFit="1" customWidth="1"/>
    <col min="4" max="4" width="0.85546875" style="1" customWidth="1"/>
    <col min="5" max="5" width="41.140625" style="1" bestFit="1" customWidth="1"/>
    <col min="6" max="6" width="9.85546875" style="1" bestFit="1" customWidth="1"/>
    <col min="7" max="7" width="35.7109375" style="1" bestFit="1" customWidth="1"/>
    <col min="8" max="8" width="1" style="1" customWidth="1"/>
    <col min="9" max="9" width="41.140625" style="1" bestFit="1" customWidth="1"/>
    <col min="10" max="11" width="37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s="11" customFormat="1" ht="30" x14ac:dyDescent="0.45">
      <c r="A2" s="12" t="str">
        <f>'[2]سرمایه‌گذاری در اوراق بهادار'!A2:Q2</f>
        <v>صندوق سرمایه گذاری مختص اوراق دولتی نشان هامرز</v>
      </c>
      <c r="B2" s="12" t="s">
        <v>160</v>
      </c>
      <c r="C2" s="12" t="s">
        <v>160</v>
      </c>
      <c r="D2" s="12" t="s">
        <v>160</v>
      </c>
      <c r="E2" s="12" t="s">
        <v>160</v>
      </c>
      <c r="F2" s="12" t="s">
        <v>160</v>
      </c>
      <c r="G2" s="12"/>
      <c r="H2" s="12"/>
      <c r="I2" s="12"/>
      <c r="J2" s="12"/>
      <c r="K2" s="12"/>
    </row>
    <row r="3" spans="1:11" s="11" customFormat="1" ht="30" x14ac:dyDescent="0.45">
      <c r="A3" s="12" t="str">
        <f>'[3]سرمایه‌گذاری در اوراق بهادار'!A3:Q3</f>
        <v>صورت وضعیت درآمدها</v>
      </c>
      <c r="B3" s="12" t="s">
        <v>99</v>
      </c>
      <c r="C3" s="12" t="s">
        <v>99</v>
      </c>
      <c r="D3" s="12" t="s">
        <v>99</v>
      </c>
      <c r="E3" s="12" t="s">
        <v>99</v>
      </c>
      <c r="F3" s="12" t="s">
        <v>99</v>
      </c>
      <c r="G3" s="12"/>
      <c r="H3" s="12"/>
      <c r="I3" s="12"/>
      <c r="J3" s="12"/>
      <c r="K3" s="12"/>
    </row>
    <row r="4" spans="1:11" s="11" customFormat="1" ht="30" x14ac:dyDescent="0.45">
      <c r="A4" s="12" t="str">
        <f>'سرمایه‌گذاری در اوراق بهادار'!A4:Q4</f>
        <v>برای ماه منتهی به 1402/06/31</v>
      </c>
      <c r="B4" s="12" t="s">
        <v>161</v>
      </c>
      <c r="C4" s="12" t="s">
        <v>161</v>
      </c>
      <c r="D4" s="12" t="s">
        <v>161</v>
      </c>
      <c r="E4" s="12" t="s">
        <v>161</v>
      </c>
      <c r="F4" s="12" t="s">
        <v>161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20" t="s">
        <v>135</v>
      </c>
      <c r="B6" s="121" t="s">
        <v>135</v>
      </c>
      <c r="C6" s="122" t="s">
        <v>135</v>
      </c>
      <c r="E6" s="120" t="s">
        <v>101</v>
      </c>
      <c r="F6" s="121" t="s">
        <v>101</v>
      </c>
      <c r="G6" s="122" t="s">
        <v>101</v>
      </c>
      <c r="I6" s="120" t="s">
        <v>102</v>
      </c>
      <c r="J6" s="121" t="s">
        <v>102</v>
      </c>
      <c r="K6" s="122" t="s">
        <v>102</v>
      </c>
    </row>
    <row r="7" spans="1:11" ht="30" x14ac:dyDescent="0.45">
      <c r="A7" s="123" t="s">
        <v>136</v>
      </c>
      <c r="B7" s="127"/>
      <c r="C7" s="124" t="s">
        <v>69</v>
      </c>
      <c r="E7" s="123" t="s">
        <v>137</v>
      </c>
      <c r="F7" s="127"/>
      <c r="G7" s="124" t="s">
        <v>138</v>
      </c>
      <c r="I7" s="123" t="s">
        <v>137</v>
      </c>
      <c r="J7" s="127"/>
      <c r="K7" s="124" t="s">
        <v>138</v>
      </c>
    </row>
    <row r="8" spans="1:11" ht="21" x14ac:dyDescent="0.55000000000000004">
      <c r="A8" s="131" t="s">
        <v>75</v>
      </c>
      <c r="B8" s="127"/>
      <c r="C8" s="125" t="s">
        <v>76</v>
      </c>
      <c r="E8" s="128">
        <v>425</v>
      </c>
      <c r="F8" s="127"/>
      <c r="G8" s="125" t="s">
        <v>108</v>
      </c>
      <c r="I8" s="128">
        <v>13310</v>
      </c>
      <c r="J8" s="127"/>
      <c r="K8" s="125" t="s">
        <v>108</v>
      </c>
    </row>
    <row r="9" spans="1:11" ht="21" x14ac:dyDescent="0.55000000000000004">
      <c r="A9" s="131" t="s">
        <v>80</v>
      </c>
      <c r="B9" s="127"/>
      <c r="C9" s="125" t="s">
        <v>81</v>
      </c>
      <c r="E9" s="128">
        <v>12963</v>
      </c>
      <c r="F9" s="127"/>
      <c r="G9" s="125" t="s">
        <v>108</v>
      </c>
      <c r="I9" s="128">
        <v>-515353409</v>
      </c>
      <c r="J9" s="127"/>
      <c r="K9" s="125" t="s">
        <v>108</v>
      </c>
    </row>
    <row r="10" spans="1:11" ht="21" x14ac:dyDescent="0.55000000000000004">
      <c r="A10" s="131" t="s">
        <v>82</v>
      </c>
      <c r="B10" s="127"/>
      <c r="C10" s="125" t="s">
        <v>83</v>
      </c>
      <c r="E10" s="128">
        <v>27970</v>
      </c>
      <c r="F10" s="127"/>
      <c r="G10" s="125" t="s">
        <v>108</v>
      </c>
      <c r="I10" s="128">
        <v>147164</v>
      </c>
      <c r="J10" s="127"/>
      <c r="K10" s="125" t="s">
        <v>108</v>
      </c>
    </row>
    <row r="11" spans="1:11" ht="21" x14ac:dyDescent="0.55000000000000004">
      <c r="A11" s="131" t="s">
        <v>75</v>
      </c>
      <c r="B11" s="127"/>
      <c r="C11" s="125" t="s">
        <v>139</v>
      </c>
      <c r="E11" s="128">
        <v>0</v>
      </c>
      <c r="F11" s="127"/>
      <c r="G11" s="125" t="s">
        <v>108</v>
      </c>
      <c r="I11" s="128">
        <v>901471776</v>
      </c>
      <c r="J11" s="127"/>
      <c r="K11" s="125" t="s">
        <v>108</v>
      </c>
    </row>
    <row r="12" spans="1:11" ht="21" x14ac:dyDescent="0.55000000000000004">
      <c r="A12" s="131" t="s">
        <v>86</v>
      </c>
      <c r="B12" s="127"/>
      <c r="C12" s="125" t="s">
        <v>140</v>
      </c>
      <c r="E12" s="128">
        <v>0</v>
      </c>
      <c r="F12" s="127"/>
      <c r="G12" s="125" t="s">
        <v>108</v>
      </c>
      <c r="I12" s="128">
        <v>2542002126</v>
      </c>
      <c r="J12" s="127"/>
      <c r="K12" s="125" t="s">
        <v>108</v>
      </c>
    </row>
    <row r="13" spans="1:11" ht="21" x14ac:dyDescent="0.55000000000000004">
      <c r="A13" s="131" t="s">
        <v>86</v>
      </c>
      <c r="B13" s="127"/>
      <c r="C13" s="125" t="s">
        <v>141</v>
      </c>
      <c r="E13" s="128">
        <v>0</v>
      </c>
      <c r="F13" s="127"/>
      <c r="G13" s="125" t="s">
        <v>108</v>
      </c>
      <c r="I13" s="128">
        <v>89424640</v>
      </c>
      <c r="J13" s="127"/>
      <c r="K13" s="125" t="s">
        <v>108</v>
      </c>
    </row>
    <row r="14" spans="1:11" ht="21" x14ac:dyDescent="0.55000000000000004">
      <c r="A14" s="131" t="s">
        <v>111</v>
      </c>
      <c r="B14" s="127"/>
      <c r="C14" s="125" t="s">
        <v>142</v>
      </c>
      <c r="E14" s="128">
        <v>0</v>
      </c>
      <c r="F14" s="127"/>
      <c r="G14" s="125" t="s">
        <v>108</v>
      </c>
      <c r="I14" s="128">
        <v>1569756680</v>
      </c>
      <c r="J14" s="127"/>
      <c r="K14" s="125" t="s">
        <v>108</v>
      </c>
    </row>
    <row r="15" spans="1:11" ht="21" x14ac:dyDescent="0.55000000000000004">
      <c r="A15" s="131" t="s">
        <v>90</v>
      </c>
      <c r="B15" s="127"/>
      <c r="C15" s="125" t="s">
        <v>91</v>
      </c>
      <c r="E15" s="128">
        <v>353109</v>
      </c>
      <c r="F15" s="127"/>
      <c r="G15" s="125" t="s">
        <v>108</v>
      </c>
      <c r="I15" s="128">
        <v>1369421</v>
      </c>
      <c r="J15" s="127"/>
      <c r="K15" s="125" t="s">
        <v>108</v>
      </c>
    </row>
    <row r="16" spans="1:11" ht="21" x14ac:dyDescent="0.55000000000000004">
      <c r="A16" s="131" t="s">
        <v>80</v>
      </c>
      <c r="B16" s="127"/>
      <c r="C16" s="125" t="s">
        <v>143</v>
      </c>
      <c r="E16" s="128">
        <v>0</v>
      </c>
      <c r="F16" s="127"/>
      <c r="G16" s="125" t="s">
        <v>108</v>
      </c>
      <c r="I16" s="128">
        <v>2516566846</v>
      </c>
      <c r="J16" s="127"/>
      <c r="K16" s="125" t="s">
        <v>108</v>
      </c>
    </row>
    <row r="17" spans="1:11" ht="21" x14ac:dyDescent="0.55000000000000004">
      <c r="A17" s="131" t="s">
        <v>111</v>
      </c>
      <c r="B17" s="127"/>
      <c r="C17" s="125" t="s">
        <v>144</v>
      </c>
      <c r="E17" s="128">
        <v>0</v>
      </c>
      <c r="F17" s="127"/>
      <c r="G17" s="125" t="s">
        <v>108</v>
      </c>
      <c r="I17" s="128">
        <v>1403866573</v>
      </c>
      <c r="J17" s="127"/>
      <c r="K17" s="125" t="s">
        <v>108</v>
      </c>
    </row>
    <row r="18" spans="1:11" ht="21.75" thickBot="1" x14ac:dyDescent="0.6">
      <c r="A18" s="132" t="s">
        <v>94</v>
      </c>
      <c r="B18" s="130"/>
      <c r="C18" s="126" t="s">
        <v>97</v>
      </c>
      <c r="E18" s="129">
        <v>259686566</v>
      </c>
      <c r="F18" s="130"/>
      <c r="G18" s="126" t="s">
        <v>108</v>
      </c>
      <c r="I18" s="129">
        <v>502619160</v>
      </c>
      <c r="J18" s="130"/>
      <c r="K18" s="126" t="s">
        <v>108</v>
      </c>
    </row>
  </sheetData>
  <mergeCells count="3">
    <mergeCell ref="A2:K2"/>
    <mergeCell ref="A3:K3"/>
    <mergeCell ref="A4:K4"/>
  </mergeCells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99</v>
      </c>
      <c r="B3" s="12" t="s">
        <v>99</v>
      </c>
      <c r="C3" s="12" t="s">
        <v>99</v>
      </c>
      <c r="D3" s="12" t="s">
        <v>99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145</v>
      </c>
      <c r="C6" s="45" t="s">
        <v>101</v>
      </c>
      <c r="E6" s="45" t="s">
        <v>6</v>
      </c>
    </row>
    <row r="7" spans="1:5" ht="30" x14ac:dyDescent="0.45">
      <c r="A7" s="12" t="s">
        <v>145</v>
      </c>
      <c r="C7" s="45" t="s">
        <v>72</v>
      </c>
      <c r="E7" s="45" t="s">
        <v>72</v>
      </c>
    </row>
    <row r="8" spans="1:5" ht="21" x14ac:dyDescent="0.55000000000000004">
      <c r="A8" s="44" t="s">
        <v>145</v>
      </c>
      <c r="C8" s="32">
        <v>0</v>
      </c>
      <c r="E8" s="32">
        <v>0</v>
      </c>
    </row>
    <row r="9" spans="1:5" ht="21" x14ac:dyDescent="0.55000000000000004">
      <c r="A9" s="44" t="s">
        <v>146</v>
      </c>
      <c r="C9" s="32">
        <v>0</v>
      </c>
      <c r="E9" s="32">
        <v>21232487</v>
      </c>
    </row>
    <row r="10" spans="1:5" ht="21" x14ac:dyDescent="0.55000000000000004">
      <c r="A10" s="44" t="s">
        <v>147</v>
      </c>
      <c r="C10" s="32">
        <v>0</v>
      </c>
      <c r="E10" s="32">
        <v>0</v>
      </c>
    </row>
    <row r="11" spans="1:5" ht="21" x14ac:dyDescent="0.55000000000000004">
      <c r="A11" s="44" t="s">
        <v>108</v>
      </c>
      <c r="C11" s="32">
        <v>0</v>
      </c>
      <c r="E11" s="32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99</v>
      </c>
      <c r="B3" s="12" t="s">
        <v>99</v>
      </c>
      <c r="C3" s="12" t="s">
        <v>99</v>
      </c>
      <c r="D3" s="12" t="s">
        <v>99</v>
      </c>
      <c r="E3" s="12" t="s">
        <v>99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75" t="s">
        <v>103</v>
      </c>
      <c r="C6" s="117" t="s">
        <v>72</v>
      </c>
      <c r="D6" s="133"/>
      <c r="E6" s="118" t="s">
        <v>132</v>
      </c>
      <c r="F6" s="133"/>
      <c r="G6" s="119" t="s">
        <v>13</v>
      </c>
    </row>
    <row r="7" spans="1:7" ht="21" x14ac:dyDescent="0.55000000000000004">
      <c r="A7" s="30" t="s">
        <v>148</v>
      </c>
      <c r="C7" s="134">
        <v>0</v>
      </c>
      <c r="E7" s="11" t="s">
        <v>79</v>
      </c>
      <c r="G7" s="83" t="s">
        <v>79</v>
      </c>
    </row>
    <row r="8" spans="1:7" ht="21" x14ac:dyDescent="0.55000000000000004">
      <c r="A8" s="30" t="s">
        <v>149</v>
      </c>
      <c r="C8" s="134">
        <v>1170436997</v>
      </c>
      <c r="E8" s="11" t="s">
        <v>150</v>
      </c>
      <c r="G8" s="83" t="s">
        <v>151</v>
      </c>
    </row>
    <row r="9" spans="1:7" ht="21.75" thickBot="1" x14ac:dyDescent="0.6">
      <c r="A9" s="36" t="s">
        <v>152</v>
      </c>
      <c r="C9" s="135">
        <v>260081033</v>
      </c>
      <c r="D9" s="38"/>
      <c r="E9" s="38" t="s">
        <v>153</v>
      </c>
      <c r="F9" s="38"/>
      <c r="G9" s="86" t="s">
        <v>154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0</v>
      </c>
      <c r="B2" s="12"/>
      <c r="C2" s="12"/>
      <c r="D2" s="12"/>
      <c r="E2" s="12" t="s">
        <v>159</v>
      </c>
      <c r="F2" s="12" t="s">
        <v>159</v>
      </c>
      <c r="G2" s="12" t="s">
        <v>159</v>
      </c>
      <c r="H2" s="12" t="s">
        <v>159</v>
      </c>
      <c r="I2" s="12" t="s">
        <v>159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/>
      <c r="C9" s="31"/>
      <c r="E9" s="32"/>
      <c r="G9" s="33"/>
      <c r="I9" s="34"/>
      <c r="J9" s="25"/>
      <c r="K9" s="25"/>
      <c r="L9" s="25"/>
      <c r="M9" s="25"/>
      <c r="N9" s="25"/>
      <c r="O9" s="35"/>
      <c r="Q9" s="34"/>
      <c r="R9" s="25"/>
      <c r="S9" s="25"/>
      <c r="T9" s="25"/>
      <c r="U9" s="25"/>
      <c r="V9" s="25"/>
      <c r="W9" s="25"/>
      <c r="X9" s="25"/>
      <c r="Y9" s="35"/>
    </row>
    <row r="10" spans="1:25" ht="21" x14ac:dyDescent="0.55000000000000004">
      <c r="A10" s="30"/>
      <c r="C10" s="31"/>
      <c r="E10" s="32"/>
      <c r="G10" s="33"/>
      <c r="I10" s="34"/>
      <c r="J10" s="25"/>
      <c r="K10" s="25"/>
      <c r="L10" s="25"/>
      <c r="M10" s="25"/>
      <c r="N10" s="25"/>
      <c r="O10" s="35"/>
      <c r="Q10" s="34"/>
      <c r="R10" s="25"/>
      <c r="S10" s="25"/>
      <c r="T10" s="25"/>
      <c r="U10" s="25"/>
      <c r="V10" s="25"/>
      <c r="W10" s="25"/>
      <c r="X10" s="25"/>
      <c r="Y10" s="35"/>
    </row>
    <row r="11" spans="1:25" ht="21" x14ac:dyDescent="0.55000000000000004">
      <c r="A11" s="30"/>
      <c r="C11" s="31"/>
      <c r="E11" s="32"/>
      <c r="G11" s="33"/>
      <c r="I11" s="34"/>
      <c r="J11" s="25"/>
      <c r="K11" s="25"/>
      <c r="L11" s="25"/>
      <c r="M11" s="25"/>
      <c r="N11" s="25"/>
      <c r="O11" s="35"/>
      <c r="Q11" s="34"/>
      <c r="R11" s="25"/>
      <c r="S11" s="25"/>
      <c r="T11" s="25"/>
      <c r="U11" s="25"/>
      <c r="V11" s="25"/>
      <c r="W11" s="25"/>
      <c r="X11" s="25"/>
      <c r="Y11" s="35"/>
    </row>
    <row r="12" spans="1:25" ht="21" x14ac:dyDescent="0.55000000000000004">
      <c r="A12" s="30"/>
      <c r="C12" s="31"/>
      <c r="E12" s="32"/>
      <c r="G12" s="33"/>
      <c r="I12" s="34"/>
      <c r="J12" s="25"/>
      <c r="K12" s="25"/>
      <c r="L12" s="25"/>
      <c r="M12" s="25"/>
      <c r="N12" s="25"/>
      <c r="O12" s="35"/>
      <c r="Q12" s="34"/>
      <c r="R12" s="25"/>
      <c r="S12" s="25"/>
      <c r="T12" s="25"/>
      <c r="U12" s="25"/>
      <c r="V12" s="25"/>
      <c r="W12" s="25"/>
      <c r="X12" s="25"/>
      <c r="Y12" s="35"/>
    </row>
    <row r="13" spans="1:25" ht="21" x14ac:dyDescent="0.55000000000000004">
      <c r="A13" s="30"/>
      <c r="C13" s="31"/>
      <c r="E13" s="32"/>
      <c r="G13" s="33"/>
      <c r="I13" s="34"/>
      <c r="J13" s="25"/>
      <c r="K13" s="25"/>
      <c r="L13" s="25"/>
      <c r="M13" s="25"/>
      <c r="N13" s="25"/>
      <c r="O13" s="35"/>
      <c r="Q13" s="34"/>
      <c r="R13" s="25"/>
      <c r="S13" s="25"/>
      <c r="T13" s="25"/>
      <c r="U13" s="25"/>
      <c r="V13" s="25"/>
      <c r="W13" s="25"/>
      <c r="X13" s="25"/>
      <c r="Y13" s="35"/>
    </row>
    <row r="14" spans="1:25" ht="21.75" thickBot="1" x14ac:dyDescent="0.6">
      <c r="A14" s="36"/>
      <c r="C14" s="37"/>
      <c r="D14" s="38"/>
      <c r="E14" s="39"/>
      <c r="F14" s="38"/>
      <c r="G14" s="40"/>
      <c r="I14" s="41"/>
      <c r="J14" s="42"/>
      <c r="K14" s="42"/>
      <c r="L14" s="42"/>
      <c r="M14" s="42"/>
      <c r="N14" s="42"/>
      <c r="O14" s="43"/>
      <c r="Q14" s="41"/>
      <c r="R14" s="42"/>
      <c r="S14" s="42"/>
      <c r="T14" s="42"/>
      <c r="U14" s="42"/>
      <c r="V14" s="42"/>
      <c r="W14" s="42"/>
      <c r="X14" s="42"/>
      <c r="Y14" s="43"/>
    </row>
    <row r="15" spans="1:25" ht="21" x14ac:dyDescent="0.55000000000000004">
      <c r="A15" s="44"/>
      <c r="C15" s="32"/>
      <c r="E15" s="32"/>
      <c r="G15" s="32"/>
      <c r="I15" s="25"/>
      <c r="J15" s="25"/>
      <c r="K15" s="25"/>
      <c r="L15" s="25"/>
      <c r="M15" s="25"/>
      <c r="N15" s="25"/>
      <c r="O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21" x14ac:dyDescent="0.55000000000000004">
      <c r="A16" s="44"/>
      <c r="C16" s="25"/>
      <c r="D16" s="25"/>
      <c r="E16" s="25"/>
      <c r="F16" s="25"/>
      <c r="G16" s="25"/>
      <c r="I16" s="25"/>
      <c r="J16" s="25"/>
      <c r="K16" s="25"/>
      <c r="L16" s="25"/>
      <c r="M16" s="25"/>
      <c r="N16" s="25"/>
      <c r="O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21" x14ac:dyDescent="0.55000000000000004">
      <c r="A17" s="44"/>
      <c r="C17" s="25"/>
      <c r="D17" s="25"/>
      <c r="E17" s="25"/>
      <c r="F17" s="25"/>
      <c r="G17" s="25"/>
      <c r="I17" s="25"/>
      <c r="J17" s="25"/>
      <c r="K17" s="25"/>
      <c r="L17" s="25"/>
      <c r="M17" s="25"/>
      <c r="N17" s="25"/>
      <c r="O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21" x14ac:dyDescent="0.55000000000000004">
      <c r="A18" s="44"/>
      <c r="C18" s="25"/>
      <c r="D18" s="25"/>
      <c r="E18" s="25"/>
      <c r="F18" s="25"/>
      <c r="G18" s="25"/>
      <c r="I18" s="25"/>
      <c r="J18" s="25"/>
      <c r="K18" s="25"/>
      <c r="L18" s="25"/>
      <c r="M18" s="25"/>
      <c r="N18" s="25"/>
      <c r="O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21" x14ac:dyDescent="0.55000000000000004">
      <c r="A19" s="44"/>
      <c r="C19" s="25"/>
      <c r="D19" s="25"/>
      <c r="E19" s="25"/>
      <c r="F19" s="25"/>
      <c r="G19" s="25"/>
      <c r="I19" s="25"/>
      <c r="J19" s="25"/>
      <c r="K19" s="25"/>
      <c r="L19" s="25"/>
      <c r="M19" s="25"/>
      <c r="N19" s="25"/>
      <c r="O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1" x14ac:dyDescent="0.55000000000000004">
      <c r="A20" s="44"/>
      <c r="C20" s="25"/>
      <c r="D20" s="25"/>
      <c r="E20" s="25"/>
      <c r="F20" s="25"/>
      <c r="G20" s="25"/>
      <c r="I20" s="25"/>
      <c r="J20" s="25"/>
      <c r="K20" s="25"/>
      <c r="L20" s="25"/>
      <c r="M20" s="25"/>
      <c r="N20" s="25"/>
      <c r="O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21" x14ac:dyDescent="0.55000000000000004">
      <c r="A21" s="44"/>
      <c r="C21" s="25"/>
      <c r="D21" s="25"/>
      <c r="E21" s="25"/>
      <c r="F21" s="25"/>
      <c r="G21" s="25"/>
      <c r="I21" s="25"/>
      <c r="J21" s="25"/>
      <c r="K21" s="25"/>
      <c r="L21" s="25"/>
      <c r="M21" s="25"/>
      <c r="N21" s="25"/>
      <c r="O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21" x14ac:dyDescent="0.55000000000000004">
      <c r="A22" s="44"/>
      <c r="C22" s="25"/>
      <c r="D22" s="25"/>
      <c r="E22" s="25"/>
      <c r="F22" s="25"/>
      <c r="G22" s="25"/>
      <c r="I22" s="25"/>
      <c r="J22" s="25"/>
      <c r="K22" s="25"/>
      <c r="L22" s="25"/>
      <c r="M22" s="25"/>
      <c r="N22" s="25"/>
      <c r="O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21" x14ac:dyDescent="0.55000000000000004">
      <c r="A23" s="44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4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4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4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4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21" x14ac:dyDescent="0.55000000000000004">
      <c r="A28" s="44"/>
      <c r="C28" s="25"/>
      <c r="D28" s="25"/>
      <c r="E28" s="25"/>
      <c r="F28" s="25"/>
      <c r="G28" s="25"/>
      <c r="I28" s="25"/>
      <c r="J28" s="25"/>
      <c r="K28" s="25"/>
      <c r="L28" s="25"/>
      <c r="M28" s="25"/>
      <c r="N28" s="25"/>
      <c r="O28" s="25"/>
      <c r="Q28" s="25"/>
      <c r="R28" s="25"/>
      <c r="S28" s="25"/>
      <c r="T28" s="25"/>
      <c r="U28" s="25"/>
      <c r="V28" s="25"/>
      <c r="W28" s="25"/>
      <c r="X28" s="25"/>
      <c r="Y28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6" bestFit="1" customWidth="1"/>
    <col min="2" max="2" width="1" style="46" customWidth="1"/>
    <col min="3" max="3" width="20.85546875" style="46" bestFit="1" customWidth="1"/>
    <col min="4" max="4" width="1" style="46" customWidth="1"/>
    <col min="5" max="5" width="14.85546875" style="46" bestFit="1" customWidth="1"/>
    <col min="6" max="6" width="1" style="46" customWidth="1"/>
    <col min="7" max="7" width="15.28515625" style="46" bestFit="1" customWidth="1"/>
    <col min="8" max="8" width="1" style="46" customWidth="1"/>
    <col min="9" max="9" width="12.42578125" style="46" bestFit="1" customWidth="1"/>
    <col min="10" max="10" width="1" style="46" customWidth="1"/>
    <col min="11" max="11" width="20.85546875" style="46" bestFit="1" customWidth="1"/>
    <col min="12" max="12" width="1" style="46" customWidth="1"/>
    <col min="13" max="13" width="14.85546875" style="46" bestFit="1" customWidth="1"/>
    <col min="14" max="14" width="1" style="46" customWidth="1"/>
    <col min="15" max="15" width="15.28515625" style="46" bestFit="1" customWidth="1"/>
    <col min="16" max="16" width="1" style="46" customWidth="1"/>
    <col min="17" max="17" width="12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25" s="11" customFormat="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47"/>
      <c r="T2" s="47"/>
      <c r="U2" s="47"/>
      <c r="V2" s="47"/>
      <c r="W2" s="47"/>
      <c r="X2" s="47"/>
      <c r="Y2" s="47"/>
    </row>
    <row r="3" spans="1:25" s="11" customFormat="1" ht="30" x14ac:dyDescent="0.45">
      <c r="A3" s="12" t="str">
        <f>[1]سهام!$A$3:$Y$3</f>
        <v>صورت وضعیت پورتفوی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47"/>
      <c r="S3" s="47"/>
      <c r="T3" s="47"/>
      <c r="U3" s="47"/>
      <c r="V3" s="47"/>
      <c r="W3" s="47"/>
      <c r="X3" s="47"/>
      <c r="Y3" s="47"/>
    </row>
    <row r="4" spans="1:25" s="11" customFormat="1" ht="30" x14ac:dyDescent="0.45">
      <c r="A4" s="12" t="str">
        <f>سهام!A4</f>
        <v>برای ماه منتهی به 1402/06/31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47"/>
      <c r="T4" s="47"/>
      <c r="U4" s="47"/>
      <c r="V4" s="47"/>
      <c r="W4" s="47"/>
      <c r="X4" s="47"/>
      <c r="Y4" s="47"/>
    </row>
    <row r="6" spans="1:25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25" ht="30" x14ac:dyDescent="0.45">
      <c r="A7" s="12" t="s">
        <v>3</v>
      </c>
      <c r="C7" s="45" t="s">
        <v>15</v>
      </c>
      <c r="E7" s="45" t="s">
        <v>16</v>
      </c>
      <c r="G7" s="45" t="s">
        <v>17</v>
      </c>
      <c r="I7" s="45" t="s">
        <v>18</v>
      </c>
      <c r="K7" s="45" t="s">
        <v>15</v>
      </c>
      <c r="M7" s="45" t="s">
        <v>16</v>
      </c>
      <c r="O7" s="45" t="s">
        <v>17</v>
      </c>
      <c r="Q7" s="45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6" bestFit="1" customWidth="1"/>
    <col min="2" max="2" width="1" style="46" customWidth="1"/>
    <col min="3" max="3" width="27.28515625" style="46" bestFit="1" customWidth="1"/>
    <col min="4" max="4" width="1" style="46" customWidth="1"/>
    <col min="5" max="5" width="24.285156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9.42578125" style="46" bestFit="1" customWidth="1"/>
    <col min="10" max="10" width="1" style="46" customWidth="1"/>
    <col min="11" max="11" width="11.5703125" style="46" bestFit="1" customWidth="1"/>
    <col min="12" max="12" width="1" style="46" customWidth="1"/>
    <col min="13" max="13" width="11.7109375" style="46" bestFit="1" customWidth="1"/>
    <col min="14" max="14" width="1" style="46" customWidth="1"/>
    <col min="15" max="15" width="9.85546875" style="46" bestFit="1" customWidth="1"/>
    <col min="16" max="16" width="1" style="46" customWidth="1"/>
    <col min="17" max="17" width="18.85546875" style="46" bestFit="1" customWidth="1"/>
    <col min="18" max="18" width="1" style="46" customWidth="1"/>
    <col min="19" max="19" width="23.7109375" style="46" bestFit="1" customWidth="1"/>
    <col min="20" max="20" width="1" style="46" customWidth="1"/>
    <col min="21" max="21" width="8.28515625" style="46" bestFit="1" customWidth="1"/>
    <col min="22" max="22" width="1" style="46" customWidth="1"/>
    <col min="23" max="23" width="18.85546875" style="46" bestFit="1" customWidth="1"/>
    <col min="24" max="24" width="1" style="46" customWidth="1"/>
    <col min="25" max="25" width="9.85546875" style="46" bestFit="1" customWidth="1"/>
    <col min="26" max="26" width="1" style="46" customWidth="1"/>
    <col min="27" max="27" width="16.140625" style="46" bestFit="1" customWidth="1"/>
    <col min="28" max="28" width="1" style="46" customWidth="1"/>
    <col min="29" max="29" width="9.85546875" style="46" bestFit="1" customWidth="1"/>
    <col min="30" max="30" width="1" style="46" customWidth="1"/>
    <col min="31" max="31" width="23.85546875" style="46" bestFit="1" customWidth="1"/>
    <col min="32" max="32" width="1" style="46" customWidth="1"/>
    <col min="33" max="33" width="21.5703125" style="46" bestFit="1" customWidth="1"/>
    <col min="34" max="34" width="1" style="46" customWidth="1"/>
    <col min="35" max="35" width="23.7109375" style="46" bestFit="1" customWidth="1"/>
    <col min="36" max="36" width="1" style="46" customWidth="1"/>
    <col min="37" max="37" width="38.7109375" style="46" bestFit="1" customWidth="1"/>
    <col min="38" max="38" width="1" style="46" customWidth="1"/>
    <col min="39" max="39" width="9.140625" style="46" customWidth="1"/>
    <col min="40" max="16384" width="9.140625" style="46"/>
  </cols>
  <sheetData>
    <row r="2" spans="1:37" s="11" customFormat="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1" customFormat="1" ht="30" x14ac:dyDescent="0.45">
      <c r="A3" s="12" t="str">
        <f>[1]سهام!$A$3:$Y$3</f>
        <v>صورت وضعیت پورتفوی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1" customFormat="1" ht="30" x14ac:dyDescent="0.45">
      <c r="A4" s="12" t="str">
        <f>تبعی!A4</f>
        <v>برای ماه منتهی به 1402/06/31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19</v>
      </c>
      <c r="B6" s="15" t="s">
        <v>19</v>
      </c>
      <c r="C6" s="15" t="s">
        <v>19</v>
      </c>
      <c r="D6" s="15" t="s">
        <v>19</v>
      </c>
      <c r="E6" s="15" t="s">
        <v>19</v>
      </c>
      <c r="F6" s="15" t="s">
        <v>19</v>
      </c>
      <c r="G6" s="15" t="s">
        <v>19</v>
      </c>
      <c r="H6" s="15" t="s">
        <v>19</v>
      </c>
      <c r="I6" s="15" t="s">
        <v>19</v>
      </c>
      <c r="J6" s="15" t="s">
        <v>19</v>
      </c>
      <c r="K6" s="15" t="s">
        <v>19</v>
      </c>
      <c r="L6" s="15" t="s">
        <v>19</v>
      </c>
      <c r="M6" s="16" t="s">
        <v>19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20</v>
      </c>
      <c r="C7" s="12" t="s">
        <v>21</v>
      </c>
      <c r="E7" s="12" t="s">
        <v>22</v>
      </c>
      <c r="G7" s="12" t="s">
        <v>23</v>
      </c>
      <c r="I7" s="12" t="s">
        <v>24</v>
      </c>
      <c r="K7" s="12" t="s">
        <v>25</v>
      </c>
      <c r="M7" s="22" t="s">
        <v>18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26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20</v>
      </c>
      <c r="C8" s="12" t="s">
        <v>21</v>
      </c>
      <c r="E8" s="12" t="s">
        <v>22</v>
      </c>
      <c r="G8" s="12" t="s">
        <v>23</v>
      </c>
      <c r="I8" s="12" t="s">
        <v>24</v>
      </c>
      <c r="K8" s="12" t="s">
        <v>25</v>
      </c>
      <c r="M8" s="22" t="s">
        <v>18</v>
      </c>
      <c r="O8" s="21" t="s">
        <v>7</v>
      </c>
      <c r="Q8" s="12" t="s">
        <v>8</v>
      </c>
      <c r="S8" s="22" t="s">
        <v>9</v>
      </c>
      <c r="U8" s="48" t="s">
        <v>7</v>
      </c>
      <c r="W8" s="45" t="s">
        <v>8</v>
      </c>
      <c r="Y8" s="45" t="s">
        <v>7</v>
      </c>
      <c r="AA8" s="49" t="s">
        <v>14</v>
      </c>
      <c r="AC8" s="21" t="s">
        <v>7</v>
      </c>
      <c r="AE8" s="12" t="s">
        <v>26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50" t="s">
        <v>27</v>
      </c>
      <c r="C9" s="46" t="s">
        <v>28</v>
      </c>
      <c r="E9" s="46" t="s">
        <v>28</v>
      </c>
      <c r="G9" s="46" t="s">
        <v>29</v>
      </c>
      <c r="I9" s="46" t="s">
        <v>30</v>
      </c>
      <c r="K9" s="51">
        <v>0</v>
      </c>
      <c r="L9" s="52"/>
      <c r="M9" s="53">
        <v>0</v>
      </c>
      <c r="O9" s="54">
        <v>26000</v>
      </c>
      <c r="Q9" s="55">
        <v>15176799092</v>
      </c>
      <c r="S9" s="56">
        <v>17026913312</v>
      </c>
      <c r="U9" s="54">
        <v>0</v>
      </c>
      <c r="W9" s="55">
        <v>0</v>
      </c>
      <c r="Y9" s="55">
        <v>0</v>
      </c>
      <c r="AA9" s="56">
        <v>0</v>
      </c>
      <c r="AC9" s="54">
        <v>26000</v>
      </c>
      <c r="AE9" s="55">
        <v>671290</v>
      </c>
      <c r="AG9" s="57">
        <v>15176799092</v>
      </c>
      <c r="AH9" s="57"/>
      <c r="AI9" s="57">
        <v>17450376545</v>
      </c>
      <c r="AK9" s="58" t="s">
        <v>31</v>
      </c>
    </row>
    <row r="10" spans="1:37" ht="21" x14ac:dyDescent="0.55000000000000004">
      <c r="A10" s="50" t="s">
        <v>32</v>
      </c>
      <c r="C10" s="46" t="s">
        <v>28</v>
      </c>
      <c r="E10" s="46" t="s">
        <v>28</v>
      </c>
      <c r="G10" s="46" t="s">
        <v>33</v>
      </c>
      <c r="I10" s="46" t="s">
        <v>34</v>
      </c>
      <c r="K10" s="51">
        <v>0</v>
      </c>
      <c r="L10" s="52"/>
      <c r="M10" s="53">
        <v>0</v>
      </c>
      <c r="O10" s="54">
        <v>8100</v>
      </c>
      <c r="Q10" s="55">
        <v>4941916358</v>
      </c>
      <c r="S10" s="56">
        <v>5102075081</v>
      </c>
      <c r="U10" s="54">
        <v>0</v>
      </c>
      <c r="W10" s="55">
        <v>0</v>
      </c>
      <c r="Y10" s="55">
        <v>0</v>
      </c>
      <c r="AA10" s="56">
        <v>0</v>
      </c>
      <c r="AC10" s="54">
        <v>8100</v>
      </c>
      <c r="AE10" s="55">
        <v>648610</v>
      </c>
      <c r="AG10" s="57">
        <v>4941916358</v>
      </c>
      <c r="AH10" s="57"/>
      <c r="AI10" s="57">
        <v>5252788759</v>
      </c>
      <c r="AK10" s="58" t="s">
        <v>35</v>
      </c>
    </row>
    <row r="11" spans="1:37" ht="21" x14ac:dyDescent="0.55000000000000004">
      <c r="A11" s="50" t="s">
        <v>36</v>
      </c>
      <c r="C11" s="46" t="s">
        <v>28</v>
      </c>
      <c r="E11" s="46" t="s">
        <v>28</v>
      </c>
      <c r="G11" s="46" t="s">
        <v>37</v>
      </c>
      <c r="I11" s="46" t="s">
        <v>38</v>
      </c>
      <c r="K11" s="51">
        <v>0</v>
      </c>
      <c r="L11" s="52"/>
      <c r="M11" s="53">
        <v>0</v>
      </c>
      <c r="O11" s="54">
        <v>20000</v>
      </c>
      <c r="Q11" s="55">
        <v>13092716621</v>
      </c>
      <c r="S11" s="56">
        <v>15097263125</v>
      </c>
      <c r="U11" s="54">
        <v>0</v>
      </c>
      <c r="W11" s="55">
        <v>0</v>
      </c>
      <c r="Y11" s="55">
        <v>0</v>
      </c>
      <c r="AA11" s="56">
        <v>0</v>
      </c>
      <c r="AC11" s="54">
        <v>20000</v>
      </c>
      <c r="AE11" s="55">
        <v>772000</v>
      </c>
      <c r="AG11" s="57">
        <v>13092716621</v>
      </c>
      <c r="AH11" s="57"/>
      <c r="AI11" s="57">
        <v>15437201500</v>
      </c>
      <c r="AK11" s="58" t="s">
        <v>39</v>
      </c>
    </row>
    <row r="12" spans="1:37" ht="21" x14ac:dyDescent="0.55000000000000004">
      <c r="A12" s="50" t="s">
        <v>40</v>
      </c>
      <c r="C12" s="46" t="s">
        <v>28</v>
      </c>
      <c r="E12" s="46" t="s">
        <v>28</v>
      </c>
      <c r="G12" s="46" t="s">
        <v>37</v>
      </c>
      <c r="I12" s="46" t="s">
        <v>41</v>
      </c>
      <c r="K12" s="51">
        <v>0</v>
      </c>
      <c r="L12" s="52"/>
      <c r="M12" s="53">
        <v>0</v>
      </c>
      <c r="O12" s="54">
        <v>14300</v>
      </c>
      <c r="Q12" s="55">
        <v>8761490596</v>
      </c>
      <c r="S12" s="56">
        <v>10349893741</v>
      </c>
      <c r="U12" s="54">
        <v>0</v>
      </c>
      <c r="W12" s="55">
        <v>0</v>
      </c>
      <c r="Y12" s="55">
        <v>0</v>
      </c>
      <c r="AA12" s="56">
        <v>0</v>
      </c>
      <c r="AC12" s="54">
        <v>14300</v>
      </c>
      <c r="AE12" s="55">
        <v>739760</v>
      </c>
      <c r="AG12" s="57">
        <v>8761490596</v>
      </c>
      <c r="AH12" s="57"/>
      <c r="AI12" s="57">
        <v>10576650634</v>
      </c>
      <c r="AK12" s="58" t="s">
        <v>42</v>
      </c>
    </row>
    <row r="13" spans="1:37" ht="21" x14ac:dyDescent="0.55000000000000004">
      <c r="A13" s="50" t="s">
        <v>43</v>
      </c>
      <c r="C13" s="46" t="s">
        <v>28</v>
      </c>
      <c r="E13" s="46" t="s">
        <v>28</v>
      </c>
      <c r="G13" s="46" t="s">
        <v>37</v>
      </c>
      <c r="I13" s="46" t="s">
        <v>44</v>
      </c>
      <c r="K13" s="51">
        <v>0</v>
      </c>
      <c r="L13" s="52"/>
      <c r="M13" s="53">
        <v>0</v>
      </c>
      <c r="O13" s="54">
        <v>4100</v>
      </c>
      <c r="Q13" s="55">
        <v>2663508669</v>
      </c>
      <c r="S13" s="56">
        <v>3168725564</v>
      </c>
      <c r="U13" s="54">
        <v>0</v>
      </c>
      <c r="W13" s="55">
        <v>0</v>
      </c>
      <c r="Y13" s="55">
        <v>0</v>
      </c>
      <c r="AA13" s="56">
        <v>0</v>
      </c>
      <c r="AC13" s="54">
        <v>4100</v>
      </c>
      <c r="AE13" s="55">
        <v>784880</v>
      </c>
      <c r="AG13" s="57">
        <v>2663508669</v>
      </c>
      <c r="AH13" s="57"/>
      <c r="AI13" s="57">
        <v>3217424736</v>
      </c>
      <c r="AK13" s="58" t="s">
        <v>45</v>
      </c>
    </row>
    <row r="14" spans="1:37" ht="21" x14ac:dyDescent="0.55000000000000004">
      <c r="A14" s="50" t="s">
        <v>46</v>
      </c>
      <c r="C14" s="46" t="s">
        <v>28</v>
      </c>
      <c r="E14" s="46" t="s">
        <v>28</v>
      </c>
      <c r="G14" s="46" t="s">
        <v>47</v>
      </c>
      <c r="I14" s="46" t="s">
        <v>48</v>
      </c>
      <c r="K14" s="51">
        <v>0</v>
      </c>
      <c r="L14" s="52"/>
      <c r="M14" s="53">
        <v>0</v>
      </c>
      <c r="O14" s="54">
        <v>19000</v>
      </c>
      <c r="Q14" s="55">
        <v>11021997375</v>
      </c>
      <c r="S14" s="56">
        <v>11559404478</v>
      </c>
      <c r="U14" s="54">
        <v>0</v>
      </c>
      <c r="W14" s="55">
        <v>0</v>
      </c>
      <c r="Y14" s="55">
        <v>0</v>
      </c>
      <c r="AA14" s="56">
        <v>0</v>
      </c>
      <c r="AC14" s="54">
        <v>19000</v>
      </c>
      <c r="AE14" s="55">
        <v>623920</v>
      </c>
      <c r="AG14" s="57">
        <v>11021997375</v>
      </c>
      <c r="AH14" s="57"/>
      <c r="AI14" s="57">
        <v>11852331375</v>
      </c>
      <c r="AK14" s="58" t="s">
        <v>49</v>
      </c>
    </row>
    <row r="15" spans="1:37" ht="21" x14ac:dyDescent="0.55000000000000004">
      <c r="A15" s="50" t="s">
        <v>50</v>
      </c>
      <c r="C15" s="46" t="s">
        <v>28</v>
      </c>
      <c r="E15" s="46" t="s">
        <v>28</v>
      </c>
      <c r="G15" s="46" t="s">
        <v>51</v>
      </c>
      <c r="I15" s="46" t="s">
        <v>52</v>
      </c>
      <c r="K15" s="51">
        <v>0</v>
      </c>
      <c r="L15" s="52"/>
      <c r="M15" s="53">
        <v>0</v>
      </c>
      <c r="O15" s="54">
        <v>8500</v>
      </c>
      <c r="Q15" s="55">
        <v>5968081518</v>
      </c>
      <c r="S15" s="56">
        <v>6314355315</v>
      </c>
      <c r="U15" s="54">
        <v>0</v>
      </c>
      <c r="W15" s="55">
        <v>0</v>
      </c>
      <c r="Y15" s="55">
        <v>0</v>
      </c>
      <c r="AA15" s="56">
        <v>0</v>
      </c>
      <c r="AC15" s="54">
        <v>8500</v>
      </c>
      <c r="AE15" s="55">
        <v>758000</v>
      </c>
      <c r="AG15" s="57">
        <v>5968081518</v>
      </c>
      <c r="AH15" s="57"/>
      <c r="AI15" s="57">
        <v>6441832206</v>
      </c>
      <c r="AK15" s="58" t="s">
        <v>53</v>
      </c>
    </row>
    <row r="16" spans="1:37" ht="21.75" thickBot="1" x14ac:dyDescent="0.6">
      <c r="A16" s="59" t="s">
        <v>54</v>
      </c>
      <c r="B16" s="60"/>
      <c r="C16" s="60" t="s">
        <v>28</v>
      </c>
      <c r="D16" s="60"/>
      <c r="E16" s="60" t="s">
        <v>28</v>
      </c>
      <c r="F16" s="60"/>
      <c r="G16" s="60" t="s">
        <v>55</v>
      </c>
      <c r="H16" s="60"/>
      <c r="I16" s="60" t="s">
        <v>56</v>
      </c>
      <c r="J16" s="60"/>
      <c r="K16" s="61">
        <v>18</v>
      </c>
      <c r="L16" s="62"/>
      <c r="M16" s="63">
        <v>18</v>
      </c>
      <c r="O16" s="64">
        <v>50000</v>
      </c>
      <c r="P16" s="60"/>
      <c r="Q16" s="65">
        <v>45148181625</v>
      </c>
      <c r="R16" s="60"/>
      <c r="S16" s="66">
        <v>48741164062</v>
      </c>
      <c r="U16" s="64">
        <v>0</v>
      </c>
      <c r="V16" s="60"/>
      <c r="W16" s="65">
        <v>0</v>
      </c>
      <c r="X16" s="60"/>
      <c r="Y16" s="65">
        <v>0</v>
      </c>
      <c r="Z16" s="60"/>
      <c r="AA16" s="66">
        <v>0</v>
      </c>
      <c r="AC16" s="64">
        <v>50000</v>
      </c>
      <c r="AD16" s="60"/>
      <c r="AE16" s="65">
        <v>951030</v>
      </c>
      <c r="AF16" s="60"/>
      <c r="AG16" s="67">
        <v>45148181625</v>
      </c>
      <c r="AH16" s="67"/>
      <c r="AI16" s="67">
        <v>47542881290</v>
      </c>
      <c r="AJ16" s="60"/>
      <c r="AK16" s="68" t="s">
        <v>57</v>
      </c>
    </row>
    <row r="17" spans="1:37" ht="21" hidden="1" x14ac:dyDescent="0.55000000000000004">
      <c r="A17" s="50"/>
      <c r="K17" s="51"/>
      <c r="L17" s="52"/>
      <c r="M17" s="53"/>
      <c r="O17" s="54"/>
      <c r="Q17" s="55"/>
      <c r="S17" s="56"/>
      <c r="U17" s="54"/>
      <c r="W17" s="55"/>
      <c r="Y17" s="55"/>
      <c r="AA17" s="56"/>
      <c r="AC17" s="54"/>
      <c r="AE17" s="55"/>
      <c r="AG17" s="57"/>
      <c r="AH17" s="57"/>
      <c r="AI17" s="57"/>
      <c r="AK17" s="58"/>
    </row>
    <row r="18" spans="1:37" ht="21" hidden="1" x14ac:dyDescent="0.55000000000000004">
      <c r="A18" s="50"/>
      <c r="K18" s="51"/>
      <c r="L18" s="52"/>
      <c r="M18" s="53"/>
      <c r="O18" s="54"/>
      <c r="Q18" s="55"/>
      <c r="S18" s="56"/>
      <c r="U18" s="54"/>
      <c r="W18" s="55"/>
      <c r="Y18" s="55"/>
      <c r="AA18" s="56"/>
      <c r="AC18" s="54"/>
      <c r="AE18" s="55"/>
      <c r="AG18" s="57"/>
      <c r="AH18" s="57"/>
      <c r="AI18" s="57"/>
      <c r="AK18" s="58"/>
    </row>
    <row r="19" spans="1:37" ht="21" hidden="1" x14ac:dyDescent="0.55000000000000004">
      <c r="A19" s="50"/>
      <c r="K19" s="51"/>
      <c r="L19" s="52"/>
      <c r="M19" s="53"/>
      <c r="O19" s="54"/>
      <c r="Q19" s="55"/>
      <c r="S19" s="56"/>
      <c r="U19" s="54"/>
      <c r="W19" s="55"/>
      <c r="Y19" s="55"/>
      <c r="AA19" s="56"/>
      <c r="AC19" s="54"/>
      <c r="AE19" s="55"/>
      <c r="AG19" s="57"/>
      <c r="AH19" s="57"/>
      <c r="AI19" s="57"/>
      <c r="AK19" s="58"/>
    </row>
    <row r="20" spans="1:37" ht="21" hidden="1" x14ac:dyDescent="0.55000000000000004">
      <c r="A20" s="50"/>
      <c r="K20" s="51"/>
      <c r="L20" s="52"/>
      <c r="M20" s="53"/>
      <c r="O20" s="54"/>
      <c r="Q20" s="55"/>
      <c r="S20" s="56"/>
      <c r="U20" s="54"/>
      <c r="W20" s="55"/>
      <c r="Y20" s="55"/>
      <c r="AA20" s="56"/>
      <c r="AC20" s="54"/>
      <c r="AE20" s="55"/>
      <c r="AG20" s="57"/>
      <c r="AH20" s="57"/>
      <c r="AI20" s="57"/>
      <c r="AK20" s="58"/>
    </row>
    <row r="21" spans="1:37" ht="21" hidden="1" x14ac:dyDescent="0.55000000000000004">
      <c r="A21" s="50"/>
      <c r="K21" s="51"/>
      <c r="L21" s="52"/>
      <c r="M21" s="53"/>
      <c r="O21" s="54"/>
      <c r="Q21" s="55"/>
      <c r="S21" s="56"/>
      <c r="U21" s="54"/>
      <c r="W21" s="55"/>
      <c r="Y21" s="55"/>
      <c r="AA21" s="56"/>
      <c r="AC21" s="54"/>
      <c r="AE21" s="55"/>
      <c r="AG21" s="57"/>
      <c r="AH21" s="57"/>
      <c r="AI21" s="57"/>
      <c r="AK21" s="58"/>
    </row>
    <row r="22" spans="1:37" ht="21.75" hidden="1" thickBot="1" x14ac:dyDescent="0.6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1"/>
      <c r="L22" s="62"/>
      <c r="M22" s="63"/>
      <c r="O22" s="64"/>
      <c r="P22" s="60"/>
      <c r="Q22" s="65"/>
      <c r="R22" s="60"/>
      <c r="S22" s="66"/>
      <c r="U22" s="64"/>
      <c r="V22" s="60"/>
      <c r="W22" s="65"/>
      <c r="X22" s="60"/>
      <c r="Y22" s="65"/>
      <c r="Z22" s="60"/>
      <c r="AA22" s="66"/>
      <c r="AC22" s="64"/>
      <c r="AD22" s="60"/>
      <c r="AE22" s="65"/>
      <c r="AF22" s="60"/>
      <c r="AG22" s="67"/>
      <c r="AH22" s="67"/>
      <c r="AI22" s="67"/>
      <c r="AJ22" s="60"/>
      <c r="AK22" s="68"/>
    </row>
    <row r="23" spans="1:37" ht="21" x14ac:dyDescent="0.55000000000000004">
      <c r="A23" s="69"/>
      <c r="K23" s="51"/>
      <c r="L23" s="52"/>
      <c r="M23" s="51"/>
      <c r="O23" s="55"/>
      <c r="Q23" s="55"/>
      <c r="S23" s="55"/>
      <c r="U23" s="55"/>
      <c r="W23" s="55"/>
      <c r="Y23" s="55"/>
      <c r="AA23" s="55"/>
      <c r="AC23" s="55"/>
      <c r="AE23" s="55"/>
      <c r="AG23" s="57"/>
      <c r="AH23" s="57"/>
      <c r="AI23" s="57"/>
      <c r="AK23" s="7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1" bestFit="1" customWidth="1"/>
    <col min="2" max="2" width="1" style="71" customWidth="1"/>
    <col min="3" max="3" width="14" style="71" bestFit="1" customWidth="1"/>
    <col min="4" max="4" width="1" style="71" customWidth="1"/>
    <col min="5" max="5" width="12.5703125" style="71" bestFit="1" customWidth="1"/>
    <col min="6" max="6" width="1" style="71" customWidth="1"/>
    <col min="7" max="7" width="13.5703125" style="71" bestFit="1" customWidth="1"/>
    <col min="8" max="8" width="1" style="71" customWidth="1"/>
    <col min="9" max="9" width="9" style="71" bestFit="1" customWidth="1"/>
    <col min="10" max="10" width="1" style="71" customWidth="1"/>
    <col min="11" max="11" width="19" style="71" bestFit="1" customWidth="1"/>
    <col min="12" max="12" width="1" style="71" customWidth="1"/>
    <col min="13" max="13" width="5.5703125" style="71" bestFit="1" customWidth="1"/>
    <col min="14" max="14" width="1" style="71" customWidth="1"/>
    <col min="15" max="15" width="9.140625" style="71" customWidth="1"/>
    <col min="16" max="16384" width="9.140625" style="71"/>
  </cols>
  <sheetData>
    <row r="2" spans="1:13" x14ac:dyDescent="0.4">
      <c r="A2" s="72" t="str">
        <f>'[2]اوراق مشارکت'!A2:AK2</f>
        <v>صندوق سرمایه گذاری مختص اوراق دولتی نشان هامرز</v>
      </c>
      <c r="B2" s="72" t="s">
        <v>160</v>
      </c>
      <c r="C2" s="72" t="s">
        <v>160</v>
      </c>
      <c r="D2" s="72" t="s">
        <v>160</v>
      </c>
      <c r="E2" s="72" t="s">
        <v>160</v>
      </c>
      <c r="F2" s="72" t="s">
        <v>160</v>
      </c>
      <c r="G2" s="72"/>
      <c r="H2" s="72"/>
      <c r="I2" s="72"/>
      <c r="J2" s="72"/>
      <c r="K2" s="72"/>
      <c r="L2" s="72"/>
      <c r="M2" s="72"/>
    </row>
    <row r="3" spans="1:13" x14ac:dyDescent="0.4">
      <c r="A3" s="72" t="str">
        <f>'[3]اوراق مشارکت'!A3:AK3</f>
        <v>صورت وضعیت پورتفوی</v>
      </c>
      <c r="B3" s="72" t="s">
        <v>1</v>
      </c>
      <c r="C3" s="72" t="s">
        <v>1</v>
      </c>
      <c r="D3" s="72" t="s">
        <v>1</v>
      </c>
      <c r="E3" s="72" t="s">
        <v>1</v>
      </c>
      <c r="F3" s="72" t="s">
        <v>1</v>
      </c>
      <c r="G3" s="72"/>
      <c r="H3" s="72"/>
      <c r="I3" s="72"/>
      <c r="J3" s="72"/>
      <c r="K3" s="72"/>
      <c r="L3" s="72"/>
      <c r="M3" s="72"/>
    </row>
    <row r="4" spans="1:13" x14ac:dyDescent="0.4">
      <c r="A4" s="72" t="str">
        <f>'اوراق مشارکت'!A4:AK4</f>
        <v>برای ماه منتهی به 1402/06/31</v>
      </c>
      <c r="B4" s="72" t="s">
        <v>161</v>
      </c>
      <c r="C4" s="72" t="s">
        <v>161</v>
      </c>
      <c r="D4" s="72" t="s">
        <v>161</v>
      </c>
      <c r="E4" s="72" t="s">
        <v>161</v>
      </c>
      <c r="F4" s="72" t="s">
        <v>161</v>
      </c>
      <c r="G4" s="72"/>
      <c r="H4" s="72"/>
      <c r="I4" s="72"/>
      <c r="J4" s="72"/>
      <c r="K4" s="72"/>
      <c r="L4" s="72"/>
      <c r="M4" s="72"/>
    </row>
    <row r="6" spans="1:13" x14ac:dyDescent="0.4">
      <c r="A6" s="72" t="s">
        <v>3</v>
      </c>
      <c r="C6" s="72" t="s">
        <v>6</v>
      </c>
      <c r="D6" s="72" t="s">
        <v>6</v>
      </c>
      <c r="E6" s="72" t="s">
        <v>6</v>
      </c>
      <c r="F6" s="72" t="s">
        <v>6</v>
      </c>
      <c r="G6" s="72" t="s">
        <v>6</v>
      </c>
      <c r="H6" s="72" t="s">
        <v>6</v>
      </c>
      <c r="I6" s="72" t="s">
        <v>6</v>
      </c>
      <c r="J6" s="72" t="s">
        <v>6</v>
      </c>
      <c r="K6" s="72" t="s">
        <v>6</v>
      </c>
      <c r="L6" s="72" t="s">
        <v>6</v>
      </c>
      <c r="M6" s="72" t="s">
        <v>6</v>
      </c>
    </row>
    <row r="7" spans="1:13" x14ac:dyDescent="0.4">
      <c r="A7" s="72" t="s">
        <v>3</v>
      </c>
      <c r="C7" s="73" t="s">
        <v>7</v>
      </c>
      <c r="E7" s="73" t="s">
        <v>58</v>
      </c>
      <c r="G7" s="73" t="s">
        <v>59</v>
      </c>
      <c r="I7" s="73" t="s">
        <v>60</v>
      </c>
      <c r="K7" s="73" t="s">
        <v>61</v>
      </c>
      <c r="M7" s="73" t="s">
        <v>62</v>
      </c>
    </row>
    <row r="8" spans="1:13" x14ac:dyDescent="0.4">
      <c r="C8" s="74"/>
      <c r="D8" s="74"/>
      <c r="E8" s="74"/>
      <c r="F8" s="74"/>
      <c r="G8" s="74"/>
      <c r="H8" s="74"/>
      <c r="I8" s="74"/>
      <c r="J8" s="74"/>
      <c r="K8" s="74"/>
    </row>
    <row r="9" spans="1:13" x14ac:dyDescent="0.4">
      <c r="C9" s="74"/>
      <c r="D9" s="74"/>
      <c r="E9" s="74"/>
      <c r="F9" s="74"/>
      <c r="G9" s="74"/>
      <c r="H9" s="74"/>
      <c r="I9" s="74"/>
      <c r="J9" s="74"/>
      <c r="K9" s="74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6" bestFit="1" customWidth="1"/>
    <col min="2" max="2" width="1" style="46" customWidth="1"/>
    <col min="3" max="3" width="19.28515625" style="46" bestFit="1" customWidth="1"/>
    <col min="4" max="4" width="1" style="46" customWidth="1"/>
    <col min="5" max="5" width="11.85546875" style="46" bestFit="1" customWidth="1"/>
    <col min="6" max="6" width="1" style="46" customWidth="1"/>
    <col min="7" max="7" width="14.28515625" style="46" bestFit="1" customWidth="1"/>
    <col min="8" max="8" width="1" style="46" customWidth="1"/>
    <col min="9" max="9" width="25" style="46" bestFit="1" customWidth="1"/>
    <col min="10" max="10" width="1" style="46" customWidth="1"/>
    <col min="11" max="11" width="6.85546875" style="46" bestFit="1" customWidth="1"/>
    <col min="12" max="12" width="1" style="46" customWidth="1"/>
    <col min="13" max="13" width="18.42578125" style="46" bestFit="1" customWidth="1"/>
    <col min="14" max="14" width="1" style="46" customWidth="1"/>
    <col min="15" max="15" width="25.140625" style="46" bestFit="1" customWidth="1"/>
    <col min="16" max="16" width="1" style="46" customWidth="1"/>
    <col min="17" max="17" width="6.85546875" style="46" bestFit="1" customWidth="1"/>
    <col min="18" max="18" width="1" style="46" customWidth="1"/>
    <col min="19" max="19" width="18.42578125" style="46" bestFit="1" customWidth="1"/>
    <col min="20" max="20" width="1" style="46" customWidth="1"/>
    <col min="21" max="21" width="6.85546875" style="46" bestFit="1" customWidth="1"/>
    <col min="22" max="22" width="1" style="46" customWidth="1"/>
    <col min="23" max="23" width="14.7109375" style="46" bestFit="1" customWidth="1"/>
    <col min="24" max="24" width="1" style="46" customWidth="1"/>
    <col min="25" max="25" width="6.85546875" style="46" bestFit="1" customWidth="1"/>
    <col min="26" max="26" width="1" style="46" customWidth="1"/>
    <col min="27" max="27" width="18.42578125" style="46" bestFit="1" customWidth="1"/>
    <col min="28" max="28" width="1" style="46" customWidth="1"/>
    <col min="29" max="29" width="25.140625" style="46" bestFit="1" customWidth="1"/>
    <col min="30" max="30" width="1" style="46" customWidth="1"/>
    <col min="31" max="31" width="26.140625" style="46" bestFit="1" customWidth="1"/>
    <col min="32" max="32" width="1" style="46" customWidth="1"/>
    <col min="33" max="33" width="9.140625" style="46" customWidth="1"/>
    <col min="34" max="16384" width="9.140625" style="46"/>
  </cols>
  <sheetData>
    <row r="2" spans="1:31" ht="30" x14ac:dyDescent="0.45">
      <c r="A2" s="12" t="str">
        <f>'[2]تعدیل قیمت'!A2:M2</f>
        <v>صندوق سرمایه گذاری مختص اوراق دولتی نشان هامرز</v>
      </c>
      <c r="B2" s="12"/>
      <c r="C2" s="12"/>
      <c r="D2" s="12"/>
      <c r="E2" s="12"/>
      <c r="F2" s="12"/>
      <c r="G2" s="12" t="s">
        <v>160</v>
      </c>
      <c r="H2" s="12" t="s">
        <v>160</v>
      </c>
      <c r="I2" s="12" t="s">
        <v>160</v>
      </c>
      <c r="J2" s="12" t="s">
        <v>160</v>
      </c>
      <c r="K2" s="12" t="s">
        <v>160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'[3]تعدیل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1402/06/31</v>
      </c>
      <c r="B4" s="12"/>
      <c r="C4" s="12"/>
      <c r="D4" s="12"/>
      <c r="E4" s="12"/>
      <c r="F4" s="12"/>
      <c r="G4" s="12" t="s">
        <v>161</v>
      </c>
      <c r="H4" s="12" t="s">
        <v>161</v>
      </c>
      <c r="I4" s="12" t="s">
        <v>161</v>
      </c>
      <c r="J4" s="12" t="s">
        <v>161</v>
      </c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63</v>
      </c>
      <c r="B6" s="12" t="s">
        <v>63</v>
      </c>
      <c r="C6" s="12" t="s">
        <v>63</v>
      </c>
      <c r="D6" s="12" t="s">
        <v>63</v>
      </c>
      <c r="E6" s="12" t="s">
        <v>63</v>
      </c>
      <c r="F6" s="12" t="s">
        <v>63</v>
      </c>
      <c r="G6" s="12" t="s">
        <v>63</v>
      </c>
      <c r="H6" s="12" t="s">
        <v>63</v>
      </c>
      <c r="I6" s="12" t="s">
        <v>63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64</v>
      </c>
      <c r="C7" s="12" t="s">
        <v>24</v>
      </c>
      <c r="E7" s="12" t="s">
        <v>25</v>
      </c>
      <c r="G7" s="12" t="s">
        <v>65</v>
      </c>
      <c r="I7" s="12" t="s">
        <v>22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66</v>
      </c>
    </row>
    <row r="8" spans="1:31" ht="30" x14ac:dyDescent="0.45">
      <c r="A8" s="12" t="s">
        <v>64</v>
      </c>
      <c r="C8" s="12" t="s">
        <v>24</v>
      </c>
      <c r="E8" s="12" t="s">
        <v>25</v>
      </c>
      <c r="G8" s="12" t="s">
        <v>65</v>
      </c>
      <c r="I8" s="12" t="s">
        <v>22</v>
      </c>
      <c r="K8" s="12" t="s">
        <v>7</v>
      </c>
      <c r="M8" s="12" t="s">
        <v>8</v>
      </c>
      <c r="O8" s="12" t="s">
        <v>9</v>
      </c>
      <c r="Q8" s="45" t="s">
        <v>7</v>
      </c>
      <c r="S8" s="45" t="s">
        <v>8</v>
      </c>
      <c r="U8" s="45" t="s">
        <v>7</v>
      </c>
      <c r="W8" s="45" t="s">
        <v>14</v>
      </c>
      <c r="Y8" s="12" t="s">
        <v>7</v>
      </c>
      <c r="AA8" s="12" t="s">
        <v>8</v>
      </c>
      <c r="AC8" s="12" t="s">
        <v>9</v>
      </c>
      <c r="AE8" s="12" t="s">
        <v>66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46" bestFit="1" customWidth="1"/>
    <col min="2" max="2" width="1.85546875" style="46" customWidth="1"/>
    <col min="3" max="3" width="24.42578125" style="46" bestFit="1" customWidth="1"/>
    <col min="4" max="4" width="1" style="46" customWidth="1"/>
    <col min="5" max="5" width="14.425781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1.5703125" style="46" bestFit="1" customWidth="1"/>
    <col min="10" max="10" width="1" style="46" customWidth="1"/>
    <col min="11" max="11" width="16" style="46" bestFit="1" customWidth="1"/>
    <col min="12" max="12" width="1" style="46" customWidth="1"/>
    <col min="13" max="13" width="15" style="46" bestFit="1" customWidth="1"/>
    <col min="14" max="14" width="1" style="46" customWidth="1"/>
    <col min="15" max="15" width="15" style="46" bestFit="1" customWidth="1"/>
    <col min="16" max="16" width="1" style="46" customWidth="1"/>
    <col min="17" max="17" width="14.85546875" style="46" bestFit="1" customWidth="1"/>
    <col min="18" max="18" width="1" style="46" customWidth="1"/>
    <col min="19" max="19" width="26.710937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ht="30" x14ac:dyDescent="0.45">
      <c r="A2" s="12" t="str">
        <f>'[2]گواهی سپرده'!A2:AE2</f>
        <v>صندوق سرمایه گذاری مختص اوراق دولتی نشان هامرز</v>
      </c>
      <c r="B2" s="12"/>
      <c r="C2" s="12"/>
      <c r="D2" s="12" t="s">
        <v>160</v>
      </c>
      <c r="E2" s="12" t="s">
        <v>160</v>
      </c>
      <c r="F2" s="12" t="s">
        <v>160</v>
      </c>
      <c r="G2" s="12" t="s">
        <v>160</v>
      </c>
      <c r="H2" s="12" t="s">
        <v>160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'[3]گواهی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1402/06/31</v>
      </c>
      <c r="B4" s="12"/>
      <c r="C4" s="12"/>
      <c r="D4" s="12" t="s">
        <v>161</v>
      </c>
      <c r="E4" s="12" t="s">
        <v>161</v>
      </c>
      <c r="F4" s="12" t="s">
        <v>161</v>
      </c>
      <c r="G4" s="12" t="s">
        <v>161</v>
      </c>
      <c r="H4" s="12" t="s">
        <v>161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67</v>
      </c>
      <c r="C6" s="14" t="s">
        <v>68</v>
      </c>
      <c r="D6" s="15" t="s">
        <v>68</v>
      </c>
      <c r="E6" s="15" t="s">
        <v>68</v>
      </c>
      <c r="F6" s="15" t="s">
        <v>68</v>
      </c>
      <c r="G6" s="15" t="s">
        <v>68</v>
      </c>
      <c r="H6" s="15" t="s">
        <v>68</v>
      </c>
      <c r="I6" s="16" t="s">
        <v>68</v>
      </c>
      <c r="K6" s="75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67</v>
      </c>
      <c r="C7" s="48" t="s">
        <v>69</v>
      </c>
      <c r="D7" s="11"/>
      <c r="E7" s="45" t="s">
        <v>70</v>
      </c>
      <c r="F7" s="11"/>
      <c r="G7" s="45" t="s">
        <v>71</v>
      </c>
      <c r="H7" s="11"/>
      <c r="I7" s="49" t="s">
        <v>25</v>
      </c>
      <c r="K7" s="76" t="s">
        <v>72</v>
      </c>
      <c r="M7" s="48" t="s">
        <v>73</v>
      </c>
      <c r="O7" s="49" t="s">
        <v>74</v>
      </c>
      <c r="Q7" s="48" t="s">
        <v>72</v>
      </c>
      <c r="S7" s="49" t="s">
        <v>66</v>
      </c>
    </row>
    <row r="8" spans="1:19" ht="21" x14ac:dyDescent="0.55000000000000004">
      <c r="A8" s="77" t="s">
        <v>75</v>
      </c>
      <c r="C8" s="78" t="s">
        <v>76</v>
      </c>
      <c r="D8" s="11"/>
      <c r="E8" s="11" t="s">
        <v>77</v>
      </c>
      <c r="F8" s="11"/>
      <c r="G8" s="11" t="s">
        <v>78</v>
      </c>
      <c r="H8" s="11"/>
      <c r="I8" s="79">
        <v>0</v>
      </c>
      <c r="K8" s="80">
        <v>100515</v>
      </c>
      <c r="L8" s="52"/>
      <c r="M8" s="81">
        <v>425</v>
      </c>
      <c r="N8" s="52"/>
      <c r="O8" s="53">
        <v>0</v>
      </c>
      <c r="P8" s="52"/>
      <c r="Q8" s="81">
        <v>100940</v>
      </c>
      <c r="R8" s="52"/>
      <c r="S8" s="82" t="s">
        <v>79</v>
      </c>
    </row>
    <row r="9" spans="1:19" ht="21" x14ac:dyDescent="0.55000000000000004">
      <c r="A9" s="77" t="s">
        <v>80</v>
      </c>
      <c r="C9" s="78" t="s">
        <v>81</v>
      </c>
      <c r="D9" s="11"/>
      <c r="E9" s="11" t="s">
        <v>77</v>
      </c>
      <c r="F9" s="11"/>
      <c r="G9" s="11" t="s">
        <v>78</v>
      </c>
      <c r="H9" s="11"/>
      <c r="I9" s="83">
        <v>0</v>
      </c>
      <c r="K9" s="80">
        <v>3065619</v>
      </c>
      <c r="L9" s="52"/>
      <c r="M9" s="81">
        <v>12963</v>
      </c>
      <c r="N9" s="52"/>
      <c r="O9" s="53">
        <v>0</v>
      </c>
      <c r="P9" s="52"/>
      <c r="Q9" s="81">
        <v>3078582</v>
      </c>
      <c r="R9" s="52"/>
      <c r="S9" s="82" t="s">
        <v>79</v>
      </c>
    </row>
    <row r="10" spans="1:19" ht="21" x14ac:dyDescent="0.55000000000000004">
      <c r="A10" s="77" t="s">
        <v>82</v>
      </c>
      <c r="C10" s="78" t="s">
        <v>83</v>
      </c>
      <c r="D10" s="11"/>
      <c r="E10" s="11" t="s">
        <v>84</v>
      </c>
      <c r="F10" s="11"/>
      <c r="G10" s="11" t="s">
        <v>85</v>
      </c>
      <c r="H10" s="11"/>
      <c r="I10" s="83">
        <v>0</v>
      </c>
      <c r="K10" s="80">
        <v>6614441</v>
      </c>
      <c r="L10" s="52"/>
      <c r="M10" s="81">
        <v>27970</v>
      </c>
      <c r="N10" s="52"/>
      <c r="O10" s="53">
        <v>0</v>
      </c>
      <c r="P10" s="52"/>
      <c r="Q10" s="81">
        <v>6642411</v>
      </c>
      <c r="R10" s="52"/>
      <c r="S10" s="82" t="s">
        <v>79</v>
      </c>
    </row>
    <row r="11" spans="1:19" ht="21" x14ac:dyDescent="0.55000000000000004">
      <c r="A11" s="77" t="s">
        <v>86</v>
      </c>
      <c r="C11" s="78" t="s">
        <v>87</v>
      </c>
      <c r="D11" s="11"/>
      <c r="E11" s="11" t="s">
        <v>77</v>
      </c>
      <c r="F11" s="11"/>
      <c r="G11" s="11" t="s">
        <v>88</v>
      </c>
      <c r="H11" s="11"/>
      <c r="I11" s="83">
        <v>0</v>
      </c>
      <c r="K11" s="80">
        <v>18043461</v>
      </c>
      <c r="L11" s="52"/>
      <c r="M11" s="81">
        <v>0</v>
      </c>
      <c r="N11" s="52"/>
      <c r="O11" s="53">
        <v>0</v>
      </c>
      <c r="P11" s="52"/>
      <c r="Q11" s="81">
        <v>18043461</v>
      </c>
      <c r="R11" s="52"/>
      <c r="S11" s="82" t="s">
        <v>89</v>
      </c>
    </row>
    <row r="12" spans="1:19" ht="21" x14ac:dyDescent="0.55000000000000004">
      <c r="A12" s="77" t="s">
        <v>90</v>
      </c>
      <c r="C12" s="78" t="s">
        <v>91</v>
      </c>
      <c r="D12" s="11"/>
      <c r="E12" s="11" t="s">
        <v>77</v>
      </c>
      <c r="F12" s="11"/>
      <c r="G12" s="11" t="s">
        <v>92</v>
      </c>
      <c r="H12" s="11"/>
      <c r="I12" s="83">
        <v>0</v>
      </c>
      <c r="K12" s="80">
        <v>5036816</v>
      </c>
      <c r="L12" s="52"/>
      <c r="M12" s="81">
        <v>319453109</v>
      </c>
      <c r="N12" s="52"/>
      <c r="O12" s="53">
        <v>0</v>
      </c>
      <c r="P12" s="52"/>
      <c r="Q12" s="81">
        <v>324489925</v>
      </c>
      <c r="R12" s="52"/>
      <c r="S12" s="82" t="s">
        <v>93</v>
      </c>
    </row>
    <row r="13" spans="1:19" ht="21.75" thickBot="1" x14ac:dyDescent="0.6">
      <c r="A13" s="84" t="s">
        <v>94</v>
      </c>
      <c r="C13" s="85" t="s">
        <v>95</v>
      </c>
      <c r="D13" s="38"/>
      <c r="E13" s="38" t="s">
        <v>77</v>
      </c>
      <c r="F13" s="38"/>
      <c r="G13" s="38" t="s">
        <v>96</v>
      </c>
      <c r="H13" s="38"/>
      <c r="I13" s="86">
        <v>0</v>
      </c>
      <c r="K13" s="87">
        <v>9990000</v>
      </c>
      <c r="L13" s="52"/>
      <c r="M13" s="88">
        <v>309195353</v>
      </c>
      <c r="N13" s="62"/>
      <c r="O13" s="63">
        <v>319130000</v>
      </c>
      <c r="P13" s="52"/>
      <c r="Q13" s="88">
        <v>55353</v>
      </c>
      <c r="R13" s="62"/>
      <c r="S13" s="89" t="s">
        <v>79</v>
      </c>
    </row>
    <row r="14" spans="1:19" ht="21" hidden="1" x14ac:dyDescent="0.55000000000000004">
      <c r="A14" s="77" t="s">
        <v>94</v>
      </c>
      <c r="C14" s="78" t="s">
        <v>97</v>
      </c>
      <c r="D14" s="11"/>
      <c r="E14" s="11" t="s">
        <v>84</v>
      </c>
      <c r="F14" s="11"/>
      <c r="G14" s="11" t="s">
        <v>96</v>
      </c>
      <c r="H14" s="11"/>
      <c r="I14" s="83">
        <v>21</v>
      </c>
      <c r="K14" s="80">
        <v>14560000000</v>
      </c>
      <c r="L14" s="52"/>
      <c r="M14" s="81">
        <v>0</v>
      </c>
      <c r="N14" s="52"/>
      <c r="O14" s="53">
        <v>0</v>
      </c>
      <c r="P14" s="52"/>
      <c r="Q14" s="81">
        <v>14560000000</v>
      </c>
      <c r="R14" s="52"/>
      <c r="S14" s="82" t="s">
        <v>98</v>
      </c>
    </row>
    <row r="15" spans="1:19" ht="21.75" hidden="1" thickBot="1" x14ac:dyDescent="0.6">
      <c r="A15" s="84"/>
      <c r="C15" s="85"/>
      <c r="D15" s="38"/>
      <c r="E15" s="38"/>
      <c r="F15" s="38"/>
      <c r="G15" s="38"/>
      <c r="H15" s="38"/>
      <c r="I15" s="86"/>
      <c r="K15" s="87"/>
      <c r="L15" s="52"/>
      <c r="M15" s="88"/>
      <c r="N15" s="62"/>
      <c r="O15" s="63"/>
      <c r="P15" s="52"/>
      <c r="Q15" s="88"/>
      <c r="R15" s="62"/>
      <c r="S15" s="89"/>
    </row>
    <row r="16" spans="1:19" ht="21" x14ac:dyDescent="0.55000000000000004">
      <c r="A16" s="69"/>
      <c r="C16" s="11"/>
      <c r="D16" s="11"/>
      <c r="E16" s="11"/>
      <c r="F16" s="11"/>
      <c r="G16" s="11"/>
      <c r="H16" s="11"/>
      <c r="I16" s="11"/>
      <c r="K16" s="51"/>
      <c r="L16" s="52"/>
      <c r="M16" s="51"/>
      <c r="N16" s="52"/>
      <c r="O16" s="51"/>
      <c r="P16" s="52"/>
      <c r="Q16" s="51"/>
      <c r="R16" s="52"/>
      <c r="S16" s="52"/>
    </row>
    <row r="17" spans="1:19" ht="21" x14ac:dyDescent="0.55000000000000004">
      <c r="A17" s="69"/>
      <c r="C17" s="11"/>
      <c r="D17" s="11"/>
      <c r="E17" s="11"/>
      <c r="F17" s="11"/>
      <c r="G17" s="11"/>
      <c r="H17" s="11"/>
      <c r="I17" s="11"/>
      <c r="K17" s="51"/>
      <c r="L17" s="52"/>
      <c r="M17" s="51"/>
      <c r="N17" s="52"/>
      <c r="O17" s="51"/>
      <c r="P17" s="52"/>
      <c r="Q17" s="51"/>
      <c r="R17" s="52"/>
      <c r="S17" s="52"/>
    </row>
    <row r="18" spans="1:19" ht="21" x14ac:dyDescent="0.55000000000000004">
      <c r="A18" s="69"/>
      <c r="C18" s="11"/>
      <c r="D18" s="11"/>
      <c r="E18" s="11"/>
      <c r="F18" s="11"/>
      <c r="G18" s="11"/>
      <c r="H18" s="11"/>
      <c r="I18" s="11"/>
      <c r="K18" s="51"/>
      <c r="L18" s="52"/>
      <c r="M18" s="51"/>
      <c r="N18" s="52"/>
      <c r="O18" s="51"/>
      <c r="P18" s="52"/>
      <c r="Q18" s="51"/>
      <c r="R18" s="52"/>
      <c r="S18" s="52"/>
    </row>
    <row r="19" spans="1:19" ht="21" x14ac:dyDescent="0.55000000000000004">
      <c r="A19" s="69"/>
      <c r="C19" s="11"/>
      <c r="D19" s="11"/>
      <c r="E19" s="11"/>
      <c r="F19" s="11"/>
      <c r="G19" s="11"/>
      <c r="H19" s="11"/>
      <c r="I19" s="11"/>
      <c r="K19" s="51"/>
      <c r="L19" s="52"/>
      <c r="M19" s="51"/>
      <c r="N19" s="52"/>
      <c r="O19" s="51"/>
      <c r="P19" s="52"/>
      <c r="Q19" s="51"/>
      <c r="R19" s="52"/>
      <c r="S19" s="52"/>
    </row>
    <row r="20" spans="1:19" ht="21" x14ac:dyDescent="0.55000000000000004">
      <c r="A20" s="69"/>
      <c r="C20" s="11"/>
      <c r="D20" s="11"/>
      <c r="E20" s="11"/>
      <c r="F20" s="11"/>
      <c r="G20" s="11"/>
      <c r="H20" s="11"/>
      <c r="I20" s="11"/>
      <c r="K20" s="51"/>
      <c r="L20" s="52"/>
      <c r="M20" s="51"/>
      <c r="N20" s="52"/>
      <c r="O20" s="51"/>
      <c r="P20" s="52"/>
      <c r="Q20" s="51"/>
      <c r="R20" s="52"/>
      <c r="S20" s="52"/>
    </row>
    <row r="21" spans="1:19" ht="21" x14ac:dyDescent="0.55000000000000004">
      <c r="A21" s="69"/>
      <c r="C21" s="11"/>
      <c r="D21" s="11"/>
      <c r="E21" s="11"/>
      <c r="F21" s="11"/>
      <c r="G21" s="11"/>
      <c r="H21" s="11"/>
      <c r="I21" s="11"/>
      <c r="K21" s="51"/>
      <c r="L21" s="52"/>
      <c r="M21" s="51"/>
      <c r="N21" s="52"/>
      <c r="O21" s="51"/>
      <c r="P21" s="52"/>
      <c r="Q21" s="51"/>
      <c r="R21" s="52"/>
      <c r="S21" s="52"/>
    </row>
    <row r="22" spans="1:19" ht="21" x14ac:dyDescent="0.55000000000000004">
      <c r="A22" s="69"/>
      <c r="C22" s="11"/>
      <c r="D22" s="11"/>
      <c r="E22" s="11"/>
      <c r="F22" s="11"/>
      <c r="G22" s="11"/>
      <c r="H22" s="11"/>
      <c r="I22" s="11"/>
      <c r="K22" s="51"/>
      <c r="L22" s="52"/>
      <c r="M22" s="51"/>
      <c r="N22" s="52"/>
      <c r="O22" s="51"/>
      <c r="P22" s="52"/>
      <c r="Q22" s="51"/>
      <c r="R22" s="52"/>
      <c r="S22" s="52"/>
    </row>
    <row r="23" spans="1:19" ht="21" x14ac:dyDescent="0.55000000000000004">
      <c r="A23" s="69"/>
      <c r="C23" s="11"/>
      <c r="D23" s="11"/>
      <c r="E23" s="11"/>
      <c r="F23" s="11"/>
      <c r="G23" s="11"/>
      <c r="H23" s="11"/>
      <c r="I23" s="11"/>
      <c r="K23" s="51"/>
      <c r="L23" s="52"/>
      <c r="M23" s="51"/>
      <c r="N23" s="52"/>
      <c r="O23" s="51"/>
      <c r="P23" s="52"/>
      <c r="Q23" s="51"/>
      <c r="R23" s="52"/>
      <c r="S23" s="52"/>
    </row>
    <row r="24" spans="1:19" ht="21" x14ac:dyDescent="0.55000000000000004">
      <c r="A24" s="69"/>
      <c r="C24" s="11"/>
      <c r="D24" s="11"/>
      <c r="E24" s="11"/>
      <c r="F24" s="11"/>
      <c r="G24" s="11"/>
      <c r="H24" s="11"/>
      <c r="I24" s="11"/>
      <c r="K24" s="51"/>
      <c r="L24" s="52"/>
      <c r="M24" s="51"/>
      <c r="N24" s="52"/>
      <c r="O24" s="51"/>
      <c r="P24" s="52"/>
      <c r="Q24" s="51"/>
      <c r="R24" s="52"/>
      <c r="S24" s="52"/>
    </row>
    <row r="25" spans="1:19" ht="21" x14ac:dyDescent="0.55000000000000004">
      <c r="A25" s="69"/>
      <c r="C25" s="11"/>
      <c r="D25" s="11"/>
      <c r="E25" s="11"/>
      <c r="F25" s="11"/>
      <c r="G25" s="11"/>
      <c r="H25" s="11"/>
      <c r="I25" s="11"/>
      <c r="K25" s="51"/>
      <c r="L25" s="52"/>
      <c r="M25" s="51"/>
      <c r="N25" s="52"/>
      <c r="O25" s="51"/>
      <c r="P25" s="52"/>
      <c r="Q25" s="51"/>
      <c r="R25" s="52"/>
      <c r="S25" s="52"/>
    </row>
    <row r="26" spans="1:19" ht="21" x14ac:dyDescent="0.55000000000000004">
      <c r="A26" s="69"/>
      <c r="C26" s="11"/>
      <c r="D26" s="11"/>
      <c r="E26" s="11"/>
      <c r="F26" s="11"/>
      <c r="G26" s="11"/>
      <c r="H26" s="11"/>
      <c r="I26" s="11"/>
      <c r="K26" s="51"/>
      <c r="L26" s="52"/>
      <c r="M26" s="51"/>
      <c r="N26" s="52"/>
      <c r="O26" s="51"/>
      <c r="P26" s="52"/>
      <c r="Q26" s="51"/>
      <c r="R26" s="52"/>
      <c r="S26" s="52"/>
    </row>
    <row r="27" spans="1:19" ht="21" x14ac:dyDescent="0.55000000000000004">
      <c r="A27" s="69"/>
      <c r="C27" s="11"/>
      <c r="D27" s="11"/>
      <c r="E27" s="11"/>
      <c r="F27" s="11"/>
      <c r="G27" s="11"/>
      <c r="H27" s="11"/>
      <c r="I27" s="11"/>
      <c r="K27" s="51"/>
      <c r="L27" s="52"/>
      <c r="M27" s="51"/>
      <c r="N27" s="52"/>
      <c r="O27" s="51"/>
      <c r="P27" s="52"/>
      <c r="Q27" s="51"/>
      <c r="R27" s="52"/>
      <c r="S27" s="52"/>
    </row>
    <row r="28" spans="1:19" ht="21" x14ac:dyDescent="0.55000000000000004">
      <c r="A28" s="69"/>
      <c r="C28" s="11"/>
      <c r="D28" s="11"/>
      <c r="E28" s="11"/>
      <c r="F28" s="11"/>
      <c r="G28" s="11"/>
      <c r="H28" s="11"/>
      <c r="I28" s="11"/>
      <c r="K28" s="51"/>
      <c r="L28" s="52"/>
      <c r="M28" s="51"/>
      <c r="N28" s="52"/>
      <c r="O28" s="51"/>
      <c r="P28" s="52"/>
      <c r="Q28" s="51"/>
      <c r="R28" s="52"/>
      <c r="S28" s="52"/>
    </row>
    <row r="29" spans="1:19" ht="21" x14ac:dyDescent="0.55000000000000004">
      <c r="A29" s="69"/>
      <c r="C29" s="11"/>
      <c r="D29" s="11"/>
      <c r="E29" s="11"/>
      <c r="F29" s="11"/>
      <c r="G29" s="11"/>
      <c r="H29" s="11"/>
      <c r="I29" s="11"/>
      <c r="K29" s="51"/>
      <c r="L29" s="52"/>
      <c r="M29" s="51"/>
      <c r="N29" s="52"/>
      <c r="O29" s="51"/>
      <c r="P29" s="52"/>
      <c r="Q29" s="51"/>
      <c r="R29" s="52"/>
      <c r="S29" s="52"/>
    </row>
    <row r="30" spans="1:19" ht="21" x14ac:dyDescent="0.55000000000000004">
      <c r="A30" s="69"/>
      <c r="C30" s="11"/>
      <c r="D30" s="11"/>
      <c r="E30" s="11"/>
      <c r="F30" s="11"/>
      <c r="G30" s="11"/>
      <c r="H30" s="11"/>
      <c r="I30" s="11"/>
      <c r="K30" s="51"/>
      <c r="L30" s="52"/>
      <c r="M30" s="51"/>
      <c r="N30" s="52"/>
      <c r="O30" s="51"/>
      <c r="P30" s="52"/>
      <c r="Q30" s="51"/>
      <c r="R30" s="52"/>
      <c r="S30" s="52"/>
    </row>
    <row r="31" spans="1:19" ht="21" x14ac:dyDescent="0.55000000000000004">
      <c r="A31" s="69"/>
      <c r="C31" s="11"/>
      <c r="D31" s="11"/>
      <c r="E31" s="11"/>
      <c r="F31" s="11"/>
      <c r="G31" s="11"/>
      <c r="H31" s="11"/>
      <c r="I31" s="11"/>
      <c r="K31" s="51"/>
      <c r="L31" s="52"/>
      <c r="M31" s="51"/>
      <c r="N31" s="52"/>
      <c r="O31" s="51"/>
      <c r="P31" s="52"/>
      <c r="Q31" s="51"/>
      <c r="R31" s="52"/>
      <c r="S31" s="52"/>
    </row>
    <row r="32" spans="1:19" ht="21" x14ac:dyDescent="0.55000000000000004">
      <c r="A32" s="69"/>
      <c r="C32" s="11"/>
      <c r="D32" s="11"/>
      <c r="E32" s="11"/>
      <c r="F32" s="11"/>
      <c r="G32" s="11"/>
      <c r="H32" s="11"/>
      <c r="I32" s="11"/>
      <c r="K32" s="51"/>
      <c r="L32" s="52"/>
      <c r="M32" s="51"/>
      <c r="N32" s="52"/>
      <c r="O32" s="51"/>
      <c r="P32" s="52"/>
      <c r="Q32" s="51"/>
      <c r="R32" s="52"/>
      <c r="S32" s="52"/>
    </row>
    <row r="33" spans="1:19" ht="21" x14ac:dyDescent="0.55000000000000004">
      <c r="A33" s="69"/>
      <c r="C33" s="11"/>
      <c r="D33" s="11"/>
      <c r="E33" s="11"/>
      <c r="F33" s="11"/>
      <c r="G33" s="11"/>
      <c r="H33" s="11"/>
      <c r="I33" s="11"/>
      <c r="K33" s="51"/>
      <c r="L33" s="52"/>
      <c r="M33" s="51"/>
      <c r="N33" s="52"/>
      <c r="O33" s="51"/>
      <c r="P33" s="52"/>
      <c r="Q33" s="51"/>
      <c r="R33" s="52"/>
      <c r="S33" s="52"/>
    </row>
    <row r="34" spans="1:19" ht="21" x14ac:dyDescent="0.55000000000000004">
      <c r="A34" s="69"/>
      <c r="C34" s="11"/>
      <c r="D34" s="11"/>
      <c r="E34" s="11"/>
      <c r="F34" s="11"/>
      <c r="G34" s="11"/>
      <c r="H34" s="11"/>
      <c r="I34" s="11"/>
      <c r="K34" s="51"/>
      <c r="L34" s="52"/>
      <c r="M34" s="51"/>
      <c r="N34" s="52"/>
      <c r="O34" s="51"/>
      <c r="P34" s="52"/>
      <c r="Q34" s="51"/>
      <c r="R34" s="52"/>
      <c r="S34" s="52"/>
    </row>
    <row r="35" spans="1:19" ht="21" x14ac:dyDescent="0.55000000000000004">
      <c r="A35" s="69"/>
      <c r="C35" s="11"/>
      <c r="D35" s="11"/>
      <c r="E35" s="11"/>
      <c r="F35" s="11"/>
      <c r="G35" s="11"/>
      <c r="H35" s="11"/>
      <c r="I35" s="11"/>
      <c r="K35" s="51"/>
      <c r="L35" s="52"/>
      <c r="M35" s="51"/>
      <c r="N35" s="52"/>
      <c r="O35" s="51"/>
      <c r="P35" s="52"/>
      <c r="Q35" s="51"/>
      <c r="R35" s="52"/>
      <c r="S35" s="52"/>
    </row>
    <row r="36" spans="1:19" ht="21" x14ac:dyDescent="0.55000000000000004">
      <c r="A36" s="69"/>
      <c r="C36" s="11"/>
      <c r="D36" s="11"/>
      <c r="E36" s="11"/>
      <c r="F36" s="11"/>
      <c r="G36" s="11"/>
      <c r="H36" s="11"/>
      <c r="I36" s="11"/>
      <c r="K36" s="51"/>
      <c r="L36" s="52"/>
      <c r="M36" s="51"/>
      <c r="N36" s="52"/>
      <c r="O36" s="51"/>
      <c r="P36" s="52"/>
      <c r="Q36" s="51"/>
      <c r="R36" s="52"/>
      <c r="S36" s="52"/>
    </row>
    <row r="37" spans="1:19" ht="21" x14ac:dyDescent="0.55000000000000004">
      <c r="A37" s="69"/>
      <c r="C37" s="11"/>
      <c r="D37" s="11"/>
      <c r="E37" s="11"/>
      <c r="F37" s="11"/>
      <c r="G37" s="11"/>
      <c r="H37" s="11"/>
      <c r="I37" s="11"/>
      <c r="K37" s="51"/>
      <c r="L37" s="52"/>
      <c r="M37" s="51"/>
      <c r="N37" s="52"/>
      <c r="O37" s="51"/>
      <c r="P37" s="52"/>
      <c r="Q37" s="51"/>
      <c r="R37" s="52"/>
      <c r="S37" s="52"/>
    </row>
    <row r="38" spans="1:19" ht="21" x14ac:dyDescent="0.55000000000000004">
      <c r="A38" s="69"/>
      <c r="C38" s="11"/>
      <c r="D38" s="11"/>
      <c r="E38" s="11"/>
      <c r="F38" s="11"/>
      <c r="G38" s="11"/>
      <c r="H38" s="11"/>
      <c r="I38" s="11"/>
      <c r="K38" s="51"/>
      <c r="L38" s="52"/>
      <c r="M38" s="51"/>
      <c r="N38" s="52"/>
      <c r="O38" s="51"/>
      <c r="P38" s="52"/>
      <c r="Q38" s="51"/>
      <c r="R38" s="52"/>
      <c r="S38" s="52"/>
    </row>
    <row r="39" spans="1:19" ht="21" x14ac:dyDescent="0.55000000000000004">
      <c r="A39" s="69"/>
      <c r="C39" s="11"/>
      <c r="D39" s="11"/>
      <c r="E39" s="11"/>
      <c r="F39" s="11"/>
      <c r="G39" s="11"/>
      <c r="H39" s="11"/>
      <c r="I39" s="11"/>
      <c r="K39" s="51"/>
      <c r="L39" s="52"/>
      <c r="M39" s="51"/>
      <c r="N39" s="52"/>
      <c r="O39" s="51"/>
      <c r="P39" s="52"/>
      <c r="Q39" s="51"/>
      <c r="R39" s="52"/>
      <c r="S39" s="52"/>
    </row>
    <row r="40" spans="1:19" ht="21" x14ac:dyDescent="0.55000000000000004">
      <c r="A40" s="69"/>
      <c r="C40" s="11"/>
      <c r="D40" s="11"/>
      <c r="E40" s="11"/>
      <c r="F40" s="11"/>
      <c r="G40" s="11"/>
      <c r="H40" s="11"/>
      <c r="I40" s="11"/>
      <c r="K40" s="51"/>
      <c r="L40" s="52"/>
      <c r="M40" s="51"/>
      <c r="N40" s="52"/>
      <c r="O40" s="51"/>
      <c r="P40" s="52"/>
      <c r="Q40" s="51"/>
      <c r="R40" s="52"/>
      <c r="S40" s="52"/>
    </row>
    <row r="41" spans="1:19" ht="21" x14ac:dyDescent="0.55000000000000004">
      <c r="A41" s="69"/>
      <c r="C41" s="11"/>
      <c r="D41" s="11"/>
      <c r="E41" s="11"/>
      <c r="F41" s="11"/>
      <c r="G41" s="11"/>
      <c r="H41" s="11"/>
      <c r="I41" s="11"/>
      <c r="K41" s="51"/>
      <c r="L41" s="52"/>
      <c r="M41" s="51"/>
      <c r="N41" s="52"/>
      <c r="O41" s="51"/>
      <c r="P41" s="52"/>
      <c r="Q41" s="51"/>
      <c r="R41" s="52"/>
      <c r="S41" s="52"/>
    </row>
    <row r="42" spans="1:19" ht="21" x14ac:dyDescent="0.55000000000000004">
      <c r="A42" s="69"/>
      <c r="C42" s="11"/>
      <c r="D42" s="11"/>
      <c r="E42" s="11"/>
      <c r="F42" s="11"/>
      <c r="G42" s="11"/>
      <c r="H42" s="11"/>
      <c r="I42" s="11"/>
      <c r="K42" s="51"/>
      <c r="L42" s="52"/>
      <c r="M42" s="51"/>
      <c r="N42" s="52"/>
      <c r="O42" s="51"/>
      <c r="P42" s="52"/>
      <c r="Q42" s="51"/>
      <c r="R42" s="52"/>
      <c r="S42" s="52"/>
    </row>
    <row r="43" spans="1:19" ht="21" x14ac:dyDescent="0.55000000000000004">
      <c r="A43" s="69"/>
      <c r="C43" s="11"/>
      <c r="D43" s="11"/>
      <c r="E43" s="11"/>
      <c r="F43" s="11"/>
      <c r="G43" s="11"/>
      <c r="H43" s="11"/>
      <c r="I43" s="11"/>
      <c r="K43" s="51"/>
      <c r="L43" s="52"/>
      <c r="M43" s="51"/>
      <c r="N43" s="52"/>
      <c r="O43" s="51"/>
      <c r="P43" s="52"/>
      <c r="Q43" s="51"/>
      <c r="R43" s="52"/>
      <c r="S43" s="52"/>
    </row>
    <row r="44" spans="1:19" ht="21" x14ac:dyDescent="0.55000000000000004">
      <c r="A44" s="69"/>
      <c r="C44" s="11"/>
      <c r="D44" s="11"/>
      <c r="E44" s="11"/>
      <c r="F44" s="11"/>
      <c r="G44" s="11"/>
      <c r="H44" s="11"/>
      <c r="I44" s="11"/>
      <c r="K44" s="51"/>
      <c r="L44" s="52"/>
      <c r="M44" s="51"/>
      <c r="N44" s="52"/>
      <c r="O44" s="51"/>
      <c r="P44" s="52"/>
      <c r="Q44" s="51"/>
      <c r="R44" s="52"/>
      <c r="S44" s="52"/>
    </row>
    <row r="45" spans="1:19" ht="21" x14ac:dyDescent="0.55000000000000004">
      <c r="A45" s="69"/>
      <c r="C45" s="11"/>
      <c r="D45" s="11"/>
      <c r="E45" s="11"/>
      <c r="F45" s="11"/>
      <c r="G45" s="11"/>
      <c r="H45" s="11"/>
      <c r="I45" s="11"/>
      <c r="K45" s="51"/>
      <c r="L45" s="52"/>
      <c r="M45" s="51"/>
      <c r="N45" s="52"/>
      <c r="O45" s="51"/>
      <c r="P45" s="52"/>
      <c r="Q45" s="51"/>
      <c r="R45" s="52"/>
      <c r="S45" s="52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6" bestFit="1" customWidth="1"/>
    <col min="2" max="2" width="1.85546875" style="46" customWidth="1"/>
    <col min="3" max="3" width="22" style="46" bestFit="1" customWidth="1"/>
    <col min="4" max="4" width="1.7109375" style="46" customWidth="1"/>
    <col min="5" max="5" width="14.425781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6.7109375" style="46" customWidth="1"/>
    <col min="10" max="10" width="1" style="46" customWidth="1"/>
    <col min="11" max="11" width="15.85546875" style="46" bestFit="1" customWidth="1"/>
    <col min="12" max="12" width="1" style="46" customWidth="1"/>
    <col min="13" max="13" width="16" style="46" bestFit="1" customWidth="1"/>
    <col min="14" max="14" width="1" style="46" customWidth="1"/>
    <col min="15" max="15" width="17.7109375" style="46" bestFit="1" customWidth="1"/>
    <col min="16" max="16" width="1" style="46" customWidth="1"/>
    <col min="17" max="17" width="16" style="46" bestFit="1" customWidth="1"/>
    <col min="18" max="18" width="1" style="46" customWidth="1"/>
    <col min="19" max="19" width="26.710937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s="11" customFormat="1" ht="30" x14ac:dyDescent="0.45">
      <c r="A2" s="12" t="str">
        <f>[2]سپرده!A2</f>
        <v>صندوق سرمایه گذاری مختص اوراق دولتی نشان هامرز</v>
      </c>
      <c r="B2" s="12"/>
      <c r="C2" s="12"/>
      <c r="D2" s="12" t="s">
        <v>160</v>
      </c>
      <c r="E2" s="12" t="s">
        <v>160</v>
      </c>
      <c r="F2" s="12" t="s">
        <v>160</v>
      </c>
      <c r="G2" s="12" t="s">
        <v>160</v>
      </c>
      <c r="H2" s="12" t="s">
        <v>160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1" customFormat="1" ht="30" x14ac:dyDescent="0.45">
      <c r="A3" s="12" t="s">
        <v>99</v>
      </c>
      <c r="B3" s="12"/>
      <c r="C3" s="12"/>
      <c r="D3" s="12" t="s">
        <v>99</v>
      </c>
      <c r="E3" s="12" t="s">
        <v>99</v>
      </c>
      <c r="F3" s="12" t="s">
        <v>99</v>
      </c>
      <c r="G3" s="12" t="s">
        <v>99</v>
      </c>
      <c r="H3" s="12" t="s">
        <v>99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1" customFormat="1" ht="30" x14ac:dyDescent="0.45">
      <c r="A4" s="12" t="str">
        <f>سپرده!A4</f>
        <v>برای ماه منتهی به 1402/06/31</v>
      </c>
      <c r="B4" s="12"/>
      <c r="C4" s="12"/>
      <c r="D4" s="12" t="s">
        <v>161</v>
      </c>
      <c r="E4" s="12" t="s">
        <v>161</v>
      </c>
      <c r="F4" s="12" t="s">
        <v>161</v>
      </c>
      <c r="G4" s="12" t="s">
        <v>161</v>
      </c>
      <c r="H4" s="12" t="s">
        <v>161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90" t="s">
        <v>100</v>
      </c>
      <c r="B6" s="91" t="s">
        <v>100</v>
      </c>
      <c r="C6" s="15" t="s">
        <v>100</v>
      </c>
      <c r="D6" s="15" t="s">
        <v>100</v>
      </c>
      <c r="E6" s="15" t="s">
        <v>100</v>
      </c>
      <c r="F6" s="15" t="s">
        <v>100</v>
      </c>
      <c r="G6" s="16" t="s">
        <v>100</v>
      </c>
      <c r="H6" s="47"/>
      <c r="I6" s="14" t="s">
        <v>101</v>
      </c>
      <c r="J6" s="15" t="s">
        <v>101</v>
      </c>
      <c r="K6" s="15" t="s">
        <v>101</v>
      </c>
      <c r="L6" s="15" t="s">
        <v>101</v>
      </c>
      <c r="M6" s="16" t="s">
        <v>101</v>
      </c>
      <c r="N6" s="47"/>
      <c r="O6" s="14" t="s">
        <v>102</v>
      </c>
      <c r="P6" s="15" t="s">
        <v>102</v>
      </c>
      <c r="Q6" s="15" t="s">
        <v>102</v>
      </c>
      <c r="R6" s="15" t="s">
        <v>102</v>
      </c>
      <c r="S6" s="16" t="s">
        <v>102</v>
      </c>
    </row>
    <row r="7" spans="1:19" ht="30" x14ac:dyDescent="0.45">
      <c r="A7" s="48" t="s">
        <v>103</v>
      </c>
      <c r="C7" s="45" t="s">
        <v>104</v>
      </c>
      <c r="D7" s="11"/>
      <c r="E7" s="45" t="s">
        <v>24</v>
      </c>
      <c r="F7" s="11"/>
      <c r="G7" s="49" t="s">
        <v>25</v>
      </c>
      <c r="H7" s="11"/>
      <c r="I7" s="48" t="s">
        <v>105</v>
      </c>
      <c r="K7" s="45" t="s">
        <v>106</v>
      </c>
      <c r="M7" s="49" t="s">
        <v>107</v>
      </c>
      <c r="O7" s="48" t="s">
        <v>105</v>
      </c>
      <c r="Q7" s="45" t="s">
        <v>106</v>
      </c>
      <c r="S7" s="49" t="s">
        <v>107</v>
      </c>
    </row>
    <row r="8" spans="1:19" ht="21" x14ac:dyDescent="0.55000000000000004">
      <c r="A8" s="50" t="s">
        <v>54</v>
      </c>
      <c r="C8" s="11" t="s">
        <v>108</v>
      </c>
      <c r="D8" s="11"/>
      <c r="E8" s="11" t="s">
        <v>56</v>
      </c>
      <c r="F8" s="11"/>
      <c r="G8" s="83">
        <v>18</v>
      </c>
      <c r="H8" s="11"/>
      <c r="I8" s="81">
        <v>758744629</v>
      </c>
      <c r="J8" s="51"/>
      <c r="K8" s="51" t="s">
        <v>108</v>
      </c>
      <c r="L8" s="51"/>
      <c r="M8" s="53">
        <v>758744629</v>
      </c>
      <c r="N8" s="52"/>
      <c r="O8" s="81">
        <v>5960412718</v>
      </c>
      <c r="P8" s="51"/>
      <c r="Q8" s="51" t="s">
        <v>108</v>
      </c>
      <c r="R8" s="51"/>
      <c r="S8" s="53">
        <v>5960412718</v>
      </c>
    </row>
    <row r="9" spans="1:19" ht="21" x14ac:dyDescent="0.55000000000000004">
      <c r="A9" s="50" t="s">
        <v>109</v>
      </c>
      <c r="C9" s="11" t="s">
        <v>108</v>
      </c>
      <c r="D9" s="11"/>
      <c r="E9" s="11" t="s">
        <v>110</v>
      </c>
      <c r="F9" s="11"/>
      <c r="G9" s="83">
        <v>18</v>
      </c>
      <c r="H9" s="11"/>
      <c r="I9" s="81">
        <v>0</v>
      </c>
      <c r="J9" s="51"/>
      <c r="K9" s="51" t="s">
        <v>108</v>
      </c>
      <c r="L9" s="51"/>
      <c r="M9" s="53">
        <v>0</v>
      </c>
      <c r="N9" s="52"/>
      <c r="O9" s="81">
        <v>1858176986</v>
      </c>
      <c r="P9" s="51"/>
      <c r="Q9" s="51" t="s">
        <v>108</v>
      </c>
      <c r="R9" s="51"/>
      <c r="S9" s="53">
        <v>1858176986</v>
      </c>
    </row>
    <row r="10" spans="1:19" ht="21" x14ac:dyDescent="0.55000000000000004">
      <c r="A10" s="50" t="s">
        <v>75</v>
      </c>
      <c r="C10" s="11">
        <v>2</v>
      </c>
      <c r="D10" s="11"/>
      <c r="E10" s="11" t="s">
        <v>108</v>
      </c>
      <c r="F10" s="11"/>
      <c r="G10" s="83">
        <v>0</v>
      </c>
      <c r="H10" s="11"/>
      <c r="I10" s="81">
        <v>425</v>
      </c>
      <c r="J10" s="51"/>
      <c r="K10" s="51">
        <v>0</v>
      </c>
      <c r="L10" s="51"/>
      <c r="M10" s="53">
        <v>425</v>
      </c>
      <c r="N10" s="52"/>
      <c r="O10" s="81">
        <v>13310</v>
      </c>
      <c r="P10" s="51"/>
      <c r="Q10" s="51">
        <v>0</v>
      </c>
      <c r="R10" s="51"/>
      <c r="S10" s="53">
        <v>13310</v>
      </c>
    </row>
    <row r="11" spans="1:19" ht="21" x14ac:dyDescent="0.55000000000000004">
      <c r="A11" s="50" t="s">
        <v>80</v>
      </c>
      <c r="C11" s="11">
        <v>2</v>
      </c>
      <c r="D11" s="11"/>
      <c r="E11" s="11" t="s">
        <v>108</v>
      </c>
      <c r="F11" s="11"/>
      <c r="G11" s="83">
        <v>0</v>
      </c>
      <c r="H11" s="11"/>
      <c r="I11" s="81">
        <v>12963</v>
      </c>
      <c r="J11" s="51"/>
      <c r="K11" s="51">
        <v>0</v>
      </c>
      <c r="L11" s="51"/>
      <c r="M11" s="53">
        <v>12963</v>
      </c>
      <c r="N11" s="52"/>
      <c r="O11" s="81">
        <v>-515353409</v>
      </c>
      <c r="P11" s="51"/>
      <c r="Q11" s="51">
        <v>0</v>
      </c>
      <c r="R11" s="51"/>
      <c r="S11" s="53">
        <v>-515353409</v>
      </c>
    </row>
    <row r="12" spans="1:19" ht="21" x14ac:dyDescent="0.55000000000000004">
      <c r="A12" s="50" t="s">
        <v>82</v>
      </c>
      <c r="C12" s="11">
        <v>8</v>
      </c>
      <c r="D12" s="11"/>
      <c r="E12" s="11" t="s">
        <v>108</v>
      </c>
      <c r="F12" s="11"/>
      <c r="G12" s="83">
        <v>0</v>
      </c>
      <c r="H12" s="11"/>
      <c r="I12" s="81">
        <v>27970</v>
      </c>
      <c r="J12" s="51"/>
      <c r="K12" s="51">
        <v>0</v>
      </c>
      <c r="L12" s="51"/>
      <c r="M12" s="53">
        <v>27970</v>
      </c>
      <c r="N12" s="52"/>
      <c r="O12" s="81">
        <v>147164</v>
      </c>
      <c r="P12" s="51"/>
      <c r="Q12" s="51">
        <v>0</v>
      </c>
      <c r="R12" s="51"/>
      <c r="S12" s="53">
        <v>147164</v>
      </c>
    </row>
    <row r="13" spans="1:19" ht="21" x14ac:dyDescent="0.55000000000000004">
      <c r="A13" s="50" t="s">
        <v>75</v>
      </c>
      <c r="C13" s="11">
        <v>23</v>
      </c>
      <c r="D13" s="11"/>
      <c r="E13" s="11" t="s">
        <v>108</v>
      </c>
      <c r="F13" s="11"/>
      <c r="G13" s="83">
        <v>22</v>
      </c>
      <c r="H13" s="11"/>
      <c r="I13" s="81">
        <v>0</v>
      </c>
      <c r="J13" s="51"/>
      <c r="K13" s="51">
        <v>0</v>
      </c>
      <c r="L13" s="51"/>
      <c r="M13" s="53">
        <v>0</v>
      </c>
      <c r="N13" s="52"/>
      <c r="O13" s="81">
        <v>901471776</v>
      </c>
      <c r="P13" s="51"/>
      <c r="Q13" s="51">
        <v>0</v>
      </c>
      <c r="R13" s="51"/>
      <c r="S13" s="53">
        <v>901471776</v>
      </c>
    </row>
    <row r="14" spans="1:19" ht="21" hidden="1" x14ac:dyDescent="0.55000000000000004">
      <c r="A14" s="50" t="s">
        <v>86</v>
      </c>
      <c r="C14" s="11">
        <v>23</v>
      </c>
      <c r="D14" s="11"/>
      <c r="E14" s="11" t="s">
        <v>108</v>
      </c>
      <c r="F14" s="11"/>
      <c r="G14" s="83">
        <v>20</v>
      </c>
      <c r="H14" s="11"/>
      <c r="I14" s="81">
        <v>0</v>
      </c>
      <c r="J14" s="51"/>
      <c r="K14" s="51">
        <v>0</v>
      </c>
      <c r="L14" s="51"/>
      <c r="M14" s="53">
        <v>0</v>
      </c>
      <c r="N14" s="52"/>
      <c r="O14" s="81">
        <v>2542002126</v>
      </c>
      <c r="P14" s="51"/>
      <c r="Q14" s="51">
        <v>0</v>
      </c>
      <c r="R14" s="51"/>
      <c r="S14" s="53">
        <v>2542002126</v>
      </c>
    </row>
    <row r="15" spans="1:19" ht="21" hidden="1" x14ac:dyDescent="0.55000000000000004">
      <c r="A15" s="50" t="s">
        <v>86</v>
      </c>
      <c r="C15" s="11">
        <v>30</v>
      </c>
      <c r="D15" s="11"/>
      <c r="E15" s="11" t="s">
        <v>108</v>
      </c>
      <c r="F15" s="11"/>
      <c r="G15" s="83">
        <v>20</v>
      </c>
      <c r="H15" s="11"/>
      <c r="I15" s="81">
        <v>0</v>
      </c>
      <c r="J15" s="51"/>
      <c r="K15" s="51">
        <v>0</v>
      </c>
      <c r="L15" s="51"/>
      <c r="M15" s="53">
        <v>0</v>
      </c>
      <c r="N15" s="52"/>
      <c r="O15" s="81">
        <v>89424640</v>
      </c>
      <c r="P15" s="51"/>
      <c r="Q15" s="51">
        <v>0</v>
      </c>
      <c r="R15" s="51"/>
      <c r="S15" s="53">
        <v>89424640</v>
      </c>
    </row>
    <row r="16" spans="1:19" ht="21" x14ac:dyDescent="0.55000000000000004">
      <c r="A16" s="50" t="s">
        <v>111</v>
      </c>
      <c r="C16" s="11">
        <v>15</v>
      </c>
      <c r="D16" s="11"/>
      <c r="E16" s="11" t="s">
        <v>108</v>
      </c>
      <c r="F16" s="11"/>
      <c r="G16" s="83">
        <v>20</v>
      </c>
      <c r="H16" s="11"/>
      <c r="I16" s="81">
        <v>0</v>
      </c>
      <c r="J16" s="51"/>
      <c r="K16" s="51">
        <v>0</v>
      </c>
      <c r="L16" s="51"/>
      <c r="M16" s="53">
        <v>0</v>
      </c>
      <c r="N16" s="52"/>
      <c r="O16" s="81">
        <v>1569756680</v>
      </c>
      <c r="P16" s="51"/>
      <c r="Q16" s="51">
        <v>214413</v>
      </c>
      <c r="R16" s="51"/>
      <c r="S16" s="53">
        <v>1569542267</v>
      </c>
    </row>
    <row r="17" spans="1:19" ht="21" x14ac:dyDescent="0.55000000000000004">
      <c r="A17" s="50" t="s">
        <v>90</v>
      </c>
      <c r="C17" s="11">
        <v>15</v>
      </c>
      <c r="D17" s="11"/>
      <c r="E17" s="11" t="s">
        <v>108</v>
      </c>
      <c r="F17" s="11"/>
      <c r="G17" s="83">
        <v>0</v>
      </c>
      <c r="H17" s="11"/>
      <c r="I17" s="81">
        <v>353109</v>
      </c>
      <c r="J17" s="51"/>
      <c r="K17" s="51">
        <v>0</v>
      </c>
      <c r="L17" s="51"/>
      <c r="M17" s="53">
        <v>353109</v>
      </c>
      <c r="N17" s="52"/>
      <c r="O17" s="81">
        <v>1369421</v>
      </c>
      <c r="P17" s="51"/>
      <c r="Q17" s="51">
        <v>0</v>
      </c>
      <c r="R17" s="51"/>
      <c r="S17" s="53">
        <v>1369421</v>
      </c>
    </row>
    <row r="18" spans="1:19" ht="21" x14ac:dyDescent="0.55000000000000004">
      <c r="A18" s="50" t="s">
        <v>80</v>
      </c>
      <c r="C18" s="11">
        <v>25</v>
      </c>
      <c r="D18" s="11"/>
      <c r="E18" s="11" t="s">
        <v>108</v>
      </c>
      <c r="F18" s="11"/>
      <c r="G18" s="83">
        <v>20</v>
      </c>
      <c r="H18" s="11"/>
      <c r="I18" s="81">
        <v>0</v>
      </c>
      <c r="J18" s="51"/>
      <c r="K18" s="51">
        <v>0</v>
      </c>
      <c r="L18" s="51"/>
      <c r="M18" s="53">
        <v>0</v>
      </c>
      <c r="N18" s="52"/>
      <c r="O18" s="81">
        <v>2516566846</v>
      </c>
      <c r="P18" s="51"/>
      <c r="Q18" s="51">
        <v>738853</v>
      </c>
      <c r="R18" s="51"/>
      <c r="S18" s="53">
        <v>2515827993</v>
      </c>
    </row>
    <row r="19" spans="1:19" ht="21" x14ac:dyDescent="0.55000000000000004">
      <c r="A19" s="50" t="s">
        <v>111</v>
      </c>
      <c r="C19" s="11">
        <v>9</v>
      </c>
      <c r="D19" s="11"/>
      <c r="E19" s="11" t="s">
        <v>108</v>
      </c>
      <c r="F19" s="11"/>
      <c r="G19" s="83">
        <v>21</v>
      </c>
      <c r="H19" s="11"/>
      <c r="I19" s="81">
        <v>0</v>
      </c>
      <c r="J19" s="51"/>
      <c r="K19" s="51">
        <v>-211887</v>
      </c>
      <c r="L19" s="51"/>
      <c r="M19" s="53">
        <v>211887</v>
      </c>
      <c r="N19" s="52"/>
      <c r="O19" s="81">
        <v>1403866573</v>
      </c>
      <c r="P19" s="51"/>
      <c r="Q19" s="51">
        <v>16890</v>
      </c>
      <c r="R19" s="51"/>
      <c r="S19" s="53">
        <v>1403849683</v>
      </c>
    </row>
    <row r="20" spans="1:19" ht="21.75" thickBot="1" x14ac:dyDescent="0.6">
      <c r="A20" s="59" t="s">
        <v>94</v>
      </c>
      <c r="B20" s="60"/>
      <c r="C20" s="38">
        <v>2</v>
      </c>
      <c r="D20" s="38"/>
      <c r="E20" s="38" t="s">
        <v>108</v>
      </c>
      <c r="F20" s="38"/>
      <c r="G20" s="86">
        <v>21</v>
      </c>
      <c r="H20" s="11"/>
      <c r="I20" s="88">
        <v>259686566</v>
      </c>
      <c r="J20" s="61"/>
      <c r="K20" s="61">
        <v>-9629</v>
      </c>
      <c r="L20" s="61"/>
      <c r="M20" s="63">
        <v>259696195</v>
      </c>
      <c r="N20" s="52"/>
      <c r="O20" s="88">
        <v>502619160</v>
      </c>
      <c r="P20" s="61"/>
      <c r="Q20" s="61">
        <v>269589</v>
      </c>
      <c r="R20" s="61"/>
      <c r="S20" s="63">
        <v>502349571</v>
      </c>
    </row>
    <row r="21" spans="1:19" ht="21" x14ac:dyDescent="0.55000000000000004">
      <c r="A21" s="69"/>
      <c r="C21" s="11"/>
      <c r="D21" s="11"/>
      <c r="E21" s="11"/>
      <c r="F21" s="11"/>
      <c r="G21" s="11"/>
      <c r="H21" s="11"/>
      <c r="I21" s="11"/>
      <c r="K21" s="51"/>
      <c r="L21" s="52"/>
      <c r="M21" s="51"/>
      <c r="N21" s="52"/>
      <c r="O21" s="51"/>
      <c r="P21" s="52"/>
      <c r="Q21" s="51"/>
      <c r="R21" s="52"/>
      <c r="S21" s="52"/>
    </row>
    <row r="22" spans="1:19" ht="21" x14ac:dyDescent="0.55000000000000004">
      <c r="A22" s="69"/>
      <c r="C22" s="11"/>
      <c r="D22" s="11"/>
      <c r="E22" s="11"/>
      <c r="F22" s="11"/>
      <c r="G22" s="11"/>
      <c r="H22" s="11"/>
      <c r="I22" s="11"/>
      <c r="K22" s="51"/>
      <c r="L22" s="52"/>
      <c r="M22" s="51"/>
      <c r="N22" s="52"/>
      <c r="O22" s="51"/>
      <c r="P22" s="52"/>
      <c r="Q22" s="51"/>
      <c r="R22" s="52"/>
      <c r="S22" s="52"/>
    </row>
    <row r="23" spans="1:19" ht="21" x14ac:dyDescent="0.55000000000000004">
      <c r="A23" s="69"/>
      <c r="C23" s="11"/>
      <c r="D23" s="11"/>
      <c r="E23" s="11"/>
      <c r="F23" s="11"/>
      <c r="G23" s="11"/>
      <c r="H23" s="11"/>
      <c r="I23" s="11"/>
      <c r="K23" s="51"/>
      <c r="L23" s="52"/>
      <c r="M23" s="51"/>
      <c r="N23" s="52"/>
      <c r="O23" s="51"/>
      <c r="P23" s="52"/>
      <c r="Q23" s="51"/>
      <c r="R23" s="52"/>
      <c r="S23" s="52"/>
    </row>
    <row r="24" spans="1:19" ht="21" x14ac:dyDescent="0.55000000000000004">
      <c r="A24" s="69"/>
      <c r="C24" s="11"/>
      <c r="D24" s="11"/>
      <c r="E24" s="11"/>
      <c r="F24" s="11"/>
      <c r="G24" s="11"/>
      <c r="H24" s="11"/>
      <c r="I24" s="11"/>
      <c r="K24" s="51"/>
      <c r="L24" s="52"/>
      <c r="M24" s="51"/>
      <c r="N24" s="52"/>
      <c r="O24" s="51"/>
      <c r="P24" s="52"/>
      <c r="Q24" s="51"/>
      <c r="R24" s="52"/>
      <c r="S24" s="52"/>
    </row>
    <row r="25" spans="1:19" ht="21" x14ac:dyDescent="0.55000000000000004">
      <c r="A25" s="69"/>
      <c r="C25" s="11"/>
      <c r="D25" s="11"/>
      <c r="E25" s="11"/>
      <c r="F25" s="11"/>
      <c r="G25" s="11"/>
      <c r="H25" s="11"/>
      <c r="I25" s="11"/>
      <c r="K25" s="51"/>
      <c r="L25" s="52"/>
      <c r="M25" s="51"/>
      <c r="N25" s="52"/>
      <c r="O25" s="51"/>
      <c r="P25" s="52"/>
      <c r="Q25" s="51"/>
      <c r="R25" s="52"/>
      <c r="S25" s="52"/>
    </row>
    <row r="26" spans="1:19" ht="21" x14ac:dyDescent="0.55000000000000004">
      <c r="A26" s="69"/>
      <c r="C26" s="11"/>
      <c r="D26" s="11"/>
      <c r="E26" s="11"/>
      <c r="F26" s="11"/>
      <c r="G26" s="11"/>
      <c r="H26" s="11"/>
      <c r="I26" s="11"/>
      <c r="K26" s="51"/>
      <c r="L26" s="52"/>
      <c r="M26" s="51"/>
      <c r="N26" s="52"/>
      <c r="O26" s="51"/>
      <c r="P26" s="52"/>
      <c r="Q26" s="51"/>
      <c r="R26" s="52"/>
      <c r="S26" s="52"/>
    </row>
    <row r="27" spans="1:19" ht="21" x14ac:dyDescent="0.55000000000000004">
      <c r="A27" s="69"/>
      <c r="C27" s="11"/>
      <c r="D27" s="11"/>
      <c r="E27" s="11"/>
      <c r="F27" s="11"/>
      <c r="G27" s="11"/>
      <c r="H27" s="11"/>
      <c r="I27" s="11"/>
      <c r="K27" s="51"/>
      <c r="L27" s="52"/>
      <c r="M27" s="51"/>
      <c r="N27" s="52"/>
      <c r="O27" s="51"/>
      <c r="P27" s="52"/>
      <c r="Q27" s="51"/>
      <c r="R27" s="52"/>
      <c r="S27" s="52"/>
    </row>
    <row r="28" spans="1:19" ht="21" x14ac:dyDescent="0.55000000000000004">
      <c r="A28" s="69"/>
      <c r="C28" s="11"/>
      <c r="D28" s="11"/>
      <c r="E28" s="11"/>
      <c r="F28" s="11"/>
      <c r="G28" s="11"/>
      <c r="H28" s="11"/>
      <c r="I28" s="11"/>
      <c r="K28" s="51"/>
      <c r="L28" s="52"/>
      <c r="M28" s="51"/>
      <c r="N28" s="52"/>
      <c r="O28" s="51"/>
      <c r="P28" s="52"/>
      <c r="Q28" s="51"/>
      <c r="R28" s="52"/>
      <c r="S28" s="52"/>
    </row>
    <row r="29" spans="1:19" ht="21" x14ac:dyDescent="0.55000000000000004">
      <c r="A29" s="69"/>
      <c r="C29" s="11"/>
      <c r="D29" s="11"/>
      <c r="E29" s="11"/>
      <c r="F29" s="11"/>
      <c r="G29" s="11"/>
      <c r="H29" s="11"/>
      <c r="I29" s="11"/>
      <c r="K29" s="51"/>
      <c r="L29" s="52"/>
      <c r="M29" s="51"/>
      <c r="N29" s="52"/>
      <c r="O29" s="51"/>
      <c r="P29" s="52"/>
      <c r="Q29" s="51"/>
      <c r="R29" s="52"/>
      <c r="S29" s="52"/>
    </row>
    <row r="30" spans="1:19" ht="21" x14ac:dyDescent="0.55000000000000004">
      <c r="A30" s="69"/>
      <c r="C30" s="11"/>
      <c r="D30" s="11"/>
      <c r="E30" s="11"/>
      <c r="F30" s="11"/>
      <c r="G30" s="11"/>
      <c r="H30" s="11"/>
      <c r="I30" s="11"/>
      <c r="K30" s="51"/>
      <c r="L30" s="52"/>
      <c r="M30" s="51"/>
      <c r="N30" s="52"/>
      <c r="O30" s="51"/>
      <c r="P30" s="52"/>
      <c r="Q30" s="51"/>
      <c r="R30" s="52"/>
      <c r="S30" s="52"/>
    </row>
    <row r="31" spans="1:19" ht="21" x14ac:dyDescent="0.55000000000000004">
      <c r="A31" s="69"/>
      <c r="C31" s="11"/>
      <c r="D31" s="11"/>
      <c r="E31" s="11"/>
      <c r="F31" s="11"/>
      <c r="G31" s="11"/>
      <c r="H31" s="11"/>
      <c r="I31" s="11"/>
      <c r="K31" s="51"/>
      <c r="L31" s="52"/>
      <c r="M31" s="51"/>
      <c r="N31" s="52"/>
      <c r="O31" s="51"/>
      <c r="P31" s="52"/>
      <c r="Q31" s="51"/>
      <c r="R31" s="52"/>
      <c r="S31" s="52"/>
    </row>
    <row r="32" spans="1:19" ht="21" x14ac:dyDescent="0.55000000000000004">
      <c r="A32" s="69"/>
      <c r="C32" s="11"/>
      <c r="D32" s="11"/>
      <c r="E32" s="11"/>
      <c r="F32" s="11"/>
      <c r="G32" s="11"/>
      <c r="H32" s="11"/>
      <c r="I32" s="11"/>
      <c r="K32" s="51"/>
      <c r="L32" s="52"/>
      <c r="M32" s="51"/>
      <c r="N32" s="52"/>
      <c r="O32" s="51"/>
      <c r="P32" s="52"/>
      <c r="Q32" s="51"/>
      <c r="R32" s="52"/>
      <c r="S32" s="52"/>
    </row>
    <row r="33" spans="1:19" ht="21" x14ac:dyDescent="0.55000000000000004">
      <c r="A33" s="69"/>
      <c r="C33" s="11"/>
      <c r="D33" s="11"/>
      <c r="E33" s="11"/>
      <c r="F33" s="11"/>
      <c r="G33" s="11"/>
      <c r="H33" s="11"/>
      <c r="I33" s="11"/>
      <c r="K33" s="51"/>
      <c r="L33" s="52"/>
      <c r="M33" s="51"/>
      <c r="N33" s="52"/>
      <c r="O33" s="51"/>
      <c r="P33" s="52"/>
      <c r="Q33" s="51"/>
      <c r="R33" s="52"/>
      <c r="S33" s="52"/>
    </row>
    <row r="34" spans="1:19" ht="21" x14ac:dyDescent="0.55000000000000004">
      <c r="A34" s="69"/>
      <c r="C34" s="11"/>
      <c r="D34" s="11"/>
      <c r="E34" s="11"/>
      <c r="F34" s="11"/>
      <c r="G34" s="11"/>
      <c r="H34" s="11"/>
      <c r="I34" s="11"/>
      <c r="K34" s="51"/>
      <c r="L34" s="52"/>
      <c r="M34" s="51"/>
      <c r="N34" s="52"/>
      <c r="O34" s="51"/>
      <c r="P34" s="52"/>
      <c r="Q34" s="51"/>
      <c r="R34" s="52"/>
      <c r="S34" s="52"/>
    </row>
    <row r="35" spans="1:19" ht="21" x14ac:dyDescent="0.55000000000000004">
      <c r="A35" s="69"/>
      <c r="C35" s="11"/>
      <c r="D35" s="11"/>
      <c r="E35" s="11"/>
      <c r="F35" s="11"/>
      <c r="G35" s="11"/>
      <c r="H35" s="11"/>
      <c r="I35" s="11"/>
      <c r="K35" s="51"/>
      <c r="L35" s="52"/>
      <c r="M35" s="51"/>
      <c r="N35" s="52"/>
      <c r="O35" s="51"/>
      <c r="P35" s="52"/>
      <c r="Q35" s="51"/>
      <c r="R35" s="52"/>
      <c r="S35" s="52"/>
    </row>
    <row r="36" spans="1:19" ht="21" x14ac:dyDescent="0.55000000000000004">
      <c r="A36" s="69"/>
      <c r="C36" s="11"/>
      <c r="D36" s="11"/>
      <c r="E36" s="11"/>
      <c r="F36" s="11"/>
      <c r="G36" s="11"/>
      <c r="H36" s="11"/>
      <c r="I36" s="11"/>
      <c r="K36" s="51"/>
      <c r="L36" s="52"/>
      <c r="M36" s="51"/>
      <c r="N36" s="52"/>
      <c r="O36" s="51"/>
      <c r="P36" s="52"/>
      <c r="Q36" s="51"/>
      <c r="R36" s="52"/>
      <c r="S36" s="52"/>
    </row>
    <row r="37" spans="1:19" ht="21" x14ac:dyDescent="0.55000000000000004">
      <c r="A37" s="69"/>
      <c r="C37" s="11"/>
      <c r="D37" s="11"/>
      <c r="E37" s="11"/>
      <c r="F37" s="11"/>
      <c r="G37" s="11"/>
      <c r="H37" s="11"/>
      <c r="I37" s="11"/>
      <c r="K37" s="51"/>
      <c r="L37" s="52"/>
      <c r="M37" s="51"/>
      <c r="N37" s="52"/>
      <c r="O37" s="51"/>
      <c r="P37" s="52"/>
      <c r="Q37" s="51"/>
      <c r="R37" s="52"/>
      <c r="S37" s="52"/>
    </row>
    <row r="38" spans="1:19" ht="21" x14ac:dyDescent="0.55000000000000004">
      <c r="A38" s="69"/>
      <c r="C38" s="11"/>
      <c r="D38" s="11"/>
      <c r="E38" s="11"/>
      <c r="F38" s="11"/>
      <c r="G38" s="11"/>
      <c r="H38" s="11"/>
      <c r="I38" s="11"/>
      <c r="K38" s="51"/>
      <c r="L38" s="52"/>
      <c r="M38" s="51"/>
      <c r="N38" s="52"/>
      <c r="O38" s="51"/>
      <c r="P38" s="52"/>
      <c r="Q38" s="51"/>
      <c r="R38" s="52"/>
      <c r="S38" s="52"/>
    </row>
    <row r="39" spans="1:19" ht="21" x14ac:dyDescent="0.55000000000000004">
      <c r="A39" s="69"/>
      <c r="C39" s="11"/>
      <c r="D39" s="11"/>
      <c r="E39" s="11"/>
      <c r="F39" s="11"/>
      <c r="G39" s="11"/>
      <c r="H39" s="11"/>
      <c r="I39" s="11"/>
      <c r="K39" s="51"/>
      <c r="L39" s="52"/>
      <c r="M39" s="51"/>
      <c r="N39" s="52"/>
      <c r="O39" s="51"/>
      <c r="P39" s="52"/>
      <c r="Q39" s="51"/>
      <c r="R39" s="52"/>
      <c r="S39" s="52"/>
    </row>
    <row r="40" spans="1:19" ht="21" x14ac:dyDescent="0.55000000000000004">
      <c r="A40" s="69"/>
      <c r="C40" s="11"/>
      <c r="D40" s="11"/>
      <c r="E40" s="11"/>
      <c r="F40" s="11"/>
      <c r="G40" s="11"/>
      <c r="H40" s="11"/>
      <c r="I40" s="11"/>
      <c r="K40" s="51"/>
      <c r="L40" s="52"/>
      <c r="M40" s="51"/>
      <c r="N40" s="52"/>
      <c r="O40" s="51"/>
      <c r="P40" s="52"/>
      <c r="Q40" s="51"/>
      <c r="R40" s="52"/>
      <c r="S40" s="52"/>
    </row>
    <row r="41" spans="1:19" ht="21" x14ac:dyDescent="0.55000000000000004">
      <c r="A41" s="69"/>
      <c r="C41" s="11"/>
      <c r="D41" s="11"/>
      <c r="E41" s="11"/>
      <c r="F41" s="11"/>
      <c r="G41" s="11"/>
      <c r="H41" s="11"/>
      <c r="I41" s="11"/>
      <c r="K41" s="51"/>
      <c r="L41" s="52"/>
      <c r="M41" s="51"/>
      <c r="N41" s="52"/>
      <c r="O41" s="51"/>
      <c r="P41" s="52"/>
      <c r="Q41" s="51"/>
      <c r="R41" s="52"/>
      <c r="S41" s="52"/>
    </row>
    <row r="42" spans="1:19" ht="21" x14ac:dyDescent="0.55000000000000004">
      <c r="A42" s="69"/>
      <c r="C42" s="11"/>
      <c r="D42" s="11"/>
      <c r="E42" s="11"/>
      <c r="F42" s="11"/>
      <c r="G42" s="11"/>
      <c r="H42" s="11"/>
      <c r="I42" s="11"/>
      <c r="K42" s="51"/>
      <c r="L42" s="52"/>
      <c r="M42" s="51"/>
      <c r="N42" s="52"/>
      <c r="O42" s="51"/>
      <c r="P42" s="52"/>
      <c r="Q42" s="51"/>
      <c r="R42" s="52"/>
      <c r="S42" s="52"/>
    </row>
    <row r="43" spans="1:19" ht="21" x14ac:dyDescent="0.55000000000000004">
      <c r="A43" s="69"/>
      <c r="C43" s="11"/>
      <c r="D43" s="11"/>
      <c r="E43" s="11"/>
      <c r="F43" s="11"/>
      <c r="G43" s="11"/>
      <c r="H43" s="11"/>
      <c r="I43" s="11"/>
      <c r="K43" s="51"/>
      <c r="L43" s="52"/>
      <c r="M43" s="51"/>
      <c r="N43" s="52"/>
      <c r="O43" s="51"/>
      <c r="P43" s="52"/>
      <c r="Q43" s="51"/>
      <c r="R43" s="52"/>
      <c r="S43" s="52"/>
    </row>
    <row r="44" spans="1:19" ht="21" x14ac:dyDescent="0.55000000000000004">
      <c r="A44" s="69"/>
      <c r="C44" s="11"/>
      <c r="D44" s="11"/>
      <c r="E44" s="11"/>
      <c r="F44" s="11"/>
      <c r="G44" s="11"/>
      <c r="H44" s="11"/>
      <c r="I44" s="11"/>
      <c r="K44" s="51"/>
      <c r="L44" s="52"/>
      <c r="M44" s="51"/>
      <c r="N44" s="52"/>
      <c r="O44" s="51"/>
      <c r="P44" s="52"/>
      <c r="Q44" s="51"/>
      <c r="R44" s="52"/>
      <c r="S44" s="52"/>
    </row>
    <row r="45" spans="1:19" ht="21" x14ac:dyDescent="0.55000000000000004">
      <c r="A45" s="69"/>
      <c r="C45" s="11"/>
      <c r="D45" s="11"/>
      <c r="E45" s="11"/>
      <c r="F45" s="11"/>
      <c r="G45" s="11"/>
      <c r="H45" s="11"/>
      <c r="I45" s="11"/>
      <c r="K45" s="51"/>
      <c r="L45" s="52"/>
      <c r="M45" s="51"/>
      <c r="N45" s="52"/>
      <c r="O45" s="51"/>
      <c r="P45" s="52"/>
      <c r="Q45" s="51"/>
      <c r="R45" s="52"/>
      <c r="S45" s="52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6" bestFit="1" customWidth="1"/>
    <col min="2" max="2" width="1" style="46" customWidth="1"/>
    <col min="3" max="3" width="15.140625" style="46" bestFit="1" customWidth="1"/>
    <col min="4" max="4" width="1" style="46" customWidth="1"/>
    <col min="5" max="5" width="40.28515625" style="46" bestFit="1" customWidth="1"/>
    <col min="6" max="6" width="1" style="46" customWidth="1"/>
    <col min="7" max="7" width="28.140625" style="46" bestFit="1" customWidth="1"/>
    <col min="8" max="8" width="1" style="46" customWidth="1"/>
    <col min="9" max="9" width="26.7109375" style="46" bestFit="1" customWidth="1"/>
    <col min="10" max="10" width="1" style="46" customWidth="1"/>
    <col min="11" max="11" width="15.140625" style="46" bestFit="1" customWidth="1"/>
    <col min="12" max="12" width="1" style="46" customWidth="1"/>
    <col min="13" max="13" width="29.140625" style="46" bestFit="1" customWidth="1"/>
    <col min="14" max="14" width="1" style="46" customWidth="1"/>
    <col min="15" max="15" width="26.85546875" style="46" bestFit="1" customWidth="1"/>
    <col min="16" max="16" width="1" style="46" customWidth="1"/>
    <col min="17" max="17" width="19.140625" style="46" bestFit="1" customWidth="1"/>
    <col min="18" max="18" width="1" style="46" customWidth="1"/>
    <col min="19" max="19" width="29.28515625" style="46" bestFit="1" customWidth="1"/>
    <col min="20" max="20" width="1" style="46" customWidth="1"/>
    <col min="21" max="21" width="9.140625" style="46" customWidth="1"/>
    <col min="22" max="16384" width="9.140625" style="46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مختص اوراق دولتی نشان هامرز</v>
      </c>
      <c r="B2" s="12"/>
      <c r="C2" s="12"/>
      <c r="D2" s="12" t="s">
        <v>160</v>
      </c>
      <c r="E2" s="12" t="s">
        <v>160</v>
      </c>
      <c r="F2" s="12" t="s">
        <v>160</v>
      </c>
      <c r="G2" s="12" t="s">
        <v>160</v>
      </c>
      <c r="H2" s="12" t="s">
        <v>160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99</v>
      </c>
      <c r="B3" s="12"/>
      <c r="C3" s="12"/>
      <c r="D3" s="12" t="s">
        <v>99</v>
      </c>
      <c r="E3" s="12" t="s">
        <v>99</v>
      </c>
      <c r="F3" s="12" t="s">
        <v>99</v>
      </c>
      <c r="G3" s="12" t="s">
        <v>99</v>
      </c>
      <c r="H3" s="12" t="s">
        <v>99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1402/06/31</v>
      </c>
      <c r="B4" s="12"/>
      <c r="C4" s="12"/>
      <c r="D4" s="12" t="s">
        <v>161</v>
      </c>
      <c r="E4" s="12" t="s">
        <v>161</v>
      </c>
      <c r="F4" s="12" t="s">
        <v>161</v>
      </c>
      <c r="G4" s="12" t="s">
        <v>161</v>
      </c>
      <c r="H4" s="12" t="s">
        <v>161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3</v>
      </c>
      <c r="C6" s="12" t="s">
        <v>112</v>
      </c>
      <c r="D6" s="12" t="s">
        <v>112</v>
      </c>
      <c r="E6" s="12" t="s">
        <v>112</v>
      </c>
      <c r="F6" s="12" t="s">
        <v>112</v>
      </c>
      <c r="G6" s="12" t="s">
        <v>112</v>
      </c>
      <c r="I6" s="12" t="s">
        <v>101</v>
      </c>
      <c r="J6" s="12" t="s">
        <v>101</v>
      </c>
      <c r="K6" s="12" t="s">
        <v>101</v>
      </c>
      <c r="L6" s="12" t="s">
        <v>101</v>
      </c>
      <c r="M6" s="12" t="s">
        <v>101</v>
      </c>
      <c r="O6" s="12" t="s">
        <v>102</v>
      </c>
      <c r="P6" s="12" t="s">
        <v>102</v>
      </c>
      <c r="Q6" s="12" t="s">
        <v>102</v>
      </c>
      <c r="R6" s="12" t="s">
        <v>102</v>
      </c>
      <c r="S6" s="12" t="s">
        <v>102</v>
      </c>
    </row>
    <row r="7" spans="1:19" ht="30" x14ac:dyDescent="0.45">
      <c r="A7" s="12" t="s">
        <v>3</v>
      </c>
      <c r="C7" s="45" t="s">
        <v>113</v>
      </c>
      <c r="E7" s="45" t="s">
        <v>114</v>
      </c>
      <c r="G7" s="45" t="s">
        <v>115</v>
      </c>
      <c r="I7" s="45" t="s">
        <v>116</v>
      </c>
      <c r="K7" s="45" t="s">
        <v>106</v>
      </c>
      <c r="M7" s="45" t="s">
        <v>117</v>
      </c>
      <c r="O7" s="45" t="s">
        <v>116</v>
      </c>
      <c r="Q7" s="45" t="s">
        <v>106</v>
      </c>
      <c r="S7" s="45" t="s">
        <v>117</v>
      </c>
    </row>
    <row r="8" spans="1:19" ht="21" x14ac:dyDescent="0.55000000000000004">
      <c r="A8" s="69"/>
      <c r="E8" s="57"/>
      <c r="F8" s="57"/>
      <c r="G8" s="57"/>
      <c r="I8" s="55"/>
      <c r="K8" s="55"/>
      <c r="M8" s="55"/>
      <c r="O8" s="57"/>
      <c r="P8" s="57"/>
      <c r="Q8" s="57"/>
      <c r="R8" s="57"/>
      <c r="S8" s="57"/>
    </row>
    <row r="9" spans="1:19" ht="21" x14ac:dyDescent="0.55000000000000004">
      <c r="A9" s="69"/>
      <c r="E9" s="57"/>
      <c r="F9" s="57"/>
      <c r="G9" s="57"/>
      <c r="I9" s="55"/>
      <c r="K9" s="55"/>
      <c r="M9" s="55"/>
      <c r="O9" s="57"/>
      <c r="P9" s="57"/>
      <c r="Q9" s="57"/>
      <c r="R9" s="57"/>
      <c r="S9" s="57"/>
    </row>
    <row r="10" spans="1:19" ht="21" x14ac:dyDescent="0.55000000000000004">
      <c r="A10" s="69"/>
      <c r="E10" s="57"/>
      <c r="F10" s="57"/>
      <c r="G10" s="57"/>
      <c r="I10" s="55"/>
      <c r="K10" s="55"/>
      <c r="M10" s="55"/>
      <c r="O10" s="57"/>
      <c r="P10" s="57"/>
      <c r="Q10" s="57"/>
      <c r="R10" s="57"/>
      <c r="S10" s="57"/>
    </row>
    <row r="11" spans="1:19" ht="21" x14ac:dyDescent="0.55000000000000004">
      <c r="A11" s="69"/>
      <c r="E11" s="57"/>
      <c r="F11" s="57"/>
      <c r="G11" s="57"/>
      <c r="I11" s="55"/>
      <c r="K11" s="55"/>
      <c r="M11" s="55"/>
      <c r="O11" s="57"/>
      <c r="P11" s="57"/>
      <c r="Q11" s="57"/>
      <c r="R11" s="57"/>
      <c r="S11" s="57"/>
    </row>
    <row r="12" spans="1:19" ht="21" x14ac:dyDescent="0.55000000000000004">
      <c r="A12" s="69"/>
      <c r="E12" s="57"/>
      <c r="F12" s="57"/>
      <c r="G12" s="57"/>
      <c r="I12" s="55"/>
      <c r="K12" s="55"/>
      <c r="M12" s="55"/>
      <c r="O12" s="57"/>
      <c r="P12" s="57"/>
      <c r="Q12" s="57"/>
      <c r="R12" s="57"/>
      <c r="S12" s="57"/>
    </row>
    <row r="13" spans="1:19" ht="21" x14ac:dyDescent="0.55000000000000004">
      <c r="A13" s="69"/>
      <c r="E13" s="57"/>
      <c r="F13" s="57"/>
      <c r="G13" s="57"/>
      <c r="I13" s="55"/>
      <c r="K13" s="55"/>
      <c r="M13" s="55"/>
      <c r="O13" s="57"/>
      <c r="P13" s="57"/>
      <c r="Q13" s="57"/>
      <c r="R13" s="57"/>
      <c r="S13" s="57"/>
    </row>
    <row r="14" spans="1:19" ht="21" x14ac:dyDescent="0.55000000000000004">
      <c r="A14" s="69"/>
      <c r="E14" s="57"/>
      <c r="F14" s="57"/>
      <c r="G14" s="57"/>
      <c r="I14" s="55"/>
      <c r="K14" s="55"/>
      <c r="M14" s="55"/>
      <c r="O14" s="57"/>
      <c r="P14" s="57"/>
      <c r="Q14" s="57"/>
      <c r="R14" s="57"/>
      <c r="S14" s="57"/>
    </row>
    <row r="15" spans="1:19" ht="21" x14ac:dyDescent="0.55000000000000004">
      <c r="A15" s="69"/>
      <c r="E15" s="57"/>
      <c r="F15" s="57"/>
      <c r="G15" s="57"/>
      <c r="O15" s="57"/>
      <c r="P15" s="57"/>
      <c r="Q15" s="57"/>
      <c r="R15" s="57"/>
      <c r="S15" s="57"/>
    </row>
    <row r="16" spans="1:19" ht="21" x14ac:dyDescent="0.55000000000000004">
      <c r="A16" s="69"/>
      <c r="E16" s="57"/>
      <c r="F16" s="57"/>
      <c r="G16" s="57"/>
      <c r="O16" s="57"/>
      <c r="P16" s="57"/>
      <c r="Q16" s="57"/>
      <c r="R16" s="57"/>
      <c r="S16" s="57"/>
    </row>
    <row r="17" spans="1:19" ht="21" x14ac:dyDescent="0.55000000000000004">
      <c r="A17" s="69"/>
      <c r="E17" s="57"/>
      <c r="F17" s="57"/>
      <c r="G17" s="57"/>
      <c r="O17" s="57"/>
      <c r="P17" s="57"/>
      <c r="Q17" s="57"/>
      <c r="R17" s="57"/>
      <c r="S17" s="5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cp:lastPrinted>2023-09-24T16:43:00Z</cp:lastPrinted>
  <dcterms:modified xsi:type="dcterms:W3CDTF">2023-09-24T16:44:14Z</dcterms:modified>
</cp:coreProperties>
</file>