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Neshan\14020231\"/>
    </mc:Choice>
  </mc:AlternateContent>
  <xr:revisionPtr revIDLastSave="0" documentId="13_ncr:1_{31A2662E-323D-444C-89CB-191D4AC9B6EC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4" i="2"/>
  <c r="A3" i="2"/>
  <c r="A3" i="1"/>
</calcChain>
</file>

<file path=xl/sharedStrings.xml><?xml version="1.0" encoding="utf-8"?>
<sst xmlns="http://schemas.openxmlformats.org/spreadsheetml/2006/main" count="838" uniqueCount="159">
  <si>
    <t>صندوق سرمایه گذاری مختص اوراق دولتی نشان هامرز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</si>
  <si>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</si>
  <si>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</si>
  <si>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</si>
  <si>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</si>
  <si>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</si>
  <si>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</si>
  <si>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</si>
  <si>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</si>
  <si>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</si>
  <si>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</si>
  <si>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</si>
  <si>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</si>
  <si>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</si>
  <si>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</si>
  <si>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</si>
  <si>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</si>
  <si>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</si>
  <si>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</si>
  <si>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</si>
  <si>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</si>
  <si>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</si>
  <si>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</si>
  <si>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</si>
  <si>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</si>
  <si>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</si>
  <si>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</si>
  <si>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</si>
  <si>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</si>
  <si>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</si>
  <si>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1404/03/26</t>
  </si>
  <si>
    <t>4.58%</t>
  </si>
  <si>
    <t>اسناد خزانه-م9بودجه00-031101</t>
  </si>
  <si>
    <t>1400/06/01</t>
  </si>
  <si>
    <t>1403/11/01</t>
  </si>
  <si>
    <t>0.57%</t>
  </si>
  <si>
    <t>اسنادخزانه-م1بودجه00-030821</t>
  </si>
  <si>
    <t>1400/02/22</t>
  </si>
  <si>
    <t>1403/08/21</t>
  </si>
  <si>
    <t>6.00%</t>
  </si>
  <si>
    <t>اسنادخزانه-م2بودجه00-031024</t>
  </si>
  <si>
    <t>1403/10/24</t>
  </si>
  <si>
    <t>7.44%</t>
  </si>
  <si>
    <t>اسنادخزانه-م3بودجه00-030418</t>
  </si>
  <si>
    <t>1403/04/18</t>
  </si>
  <si>
    <t>0.03%</t>
  </si>
  <si>
    <t>اسنادخزانه-م5بودجه00-030626</t>
  </si>
  <si>
    <t>1403/06/26</t>
  </si>
  <si>
    <t>اسنادخزانه-م6بودجه00-030723</t>
  </si>
  <si>
    <t>1403/07/23</t>
  </si>
  <si>
    <t>1.26%</t>
  </si>
  <si>
    <t>اسنادخزانه-م7بودجه00-030912</t>
  </si>
  <si>
    <t>1400/04/14</t>
  </si>
  <si>
    <t>1403/09/12</t>
  </si>
  <si>
    <t>0.80%</t>
  </si>
  <si>
    <t>گام بانک اقتصاد نوین0204</t>
  </si>
  <si>
    <t>1401/04/01</t>
  </si>
  <si>
    <t>1402/04/28</t>
  </si>
  <si>
    <t>41.58%</t>
  </si>
  <si>
    <t>مرابحه عام دولت104-ش.خ020303</t>
  </si>
  <si>
    <t>1401/03/03</t>
  </si>
  <si>
    <t>1402/03/03</t>
  </si>
  <si>
    <t>12.67%</t>
  </si>
  <si>
    <t>مرابحه عام دولت107-ش.خ030724</t>
  </si>
  <si>
    <t>1401/03/24</t>
  </si>
  <si>
    <t>1403/07/24</t>
  </si>
  <si>
    <t>20.98%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</si>
  <si>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</si>
  <si>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</si>
  <si>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</si>
  <si>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</si>
  <si>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</si>
  <si>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</si>
  <si>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</si>
  <si>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</si>
  <si>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</si>
  <si>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</si>
  <si>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</si>
  <si>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</si>
  <si>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</si>
  <si>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</si>
  <si>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</si>
  <si>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</si>
  <si>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</si>
  <si>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</si>
  <si>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</si>
  <si>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</si>
  <si>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</si>
  <si>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0.00%</t>
  </si>
  <si>
    <t>بانک پاسارگاد هفتم تیر</t>
  </si>
  <si>
    <t>207-8100-69006900-1</t>
  </si>
  <si>
    <t>بانک سامان ملاصدرا</t>
  </si>
  <si>
    <t>829-810-3943490-1</t>
  </si>
  <si>
    <t>سپرده بلند مدت</t>
  </si>
  <si>
    <t>1401/04/08</t>
  </si>
  <si>
    <t>بانک آینده ظفر</t>
  </si>
  <si>
    <t>0203789332003</t>
  </si>
  <si>
    <t>1401/06/23</t>
  </si>
  <si>
    <t xml:space="preserve">بانک آینده ظفر </t>
  </si>
  <si>
    <t>0303513529009</t>
  </si>
  <si>
    <t>قرض الحسنه</t>
  </si>
  <si>
    <t>0.01%</t>
  </si>
  <si>
    <t>بانک خاورمیانه سعادت آباد</t>
  </si>
  <si>
    <t>1006.10.810.707074829</t>
  </si>
  <si>
    <t>1401/08/15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</si>
  <si>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</si>
  <si>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</si>
  <si>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</si>
  <si>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</si>
  <si>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</si>
  <si>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</si>
  <si>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</si>
  <si>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</si>
  <si>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</si>
  <si>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</si>
  <si>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پاسارگاد میدان هفتم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</si>
  <si>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</si>
  <si>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</si>
  <si>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</si>
  <si>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</si>
  <si>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</si>
  <si>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</si>
  <si>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</si>
  <si>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</si>
  <si>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</si>
  <si>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</si>
  <si>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اسنادخزانه-م4بودجه99-011215</t>
  </si>
  <si>
    <t>گام بانک اقتصاد نوین0205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</si>
  <si>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</si>
  <si>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</si>
  <si>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</si>
  <si>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</si>
  <si>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</si>
  <si>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</si>
  <si>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</si>
  <si>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</si>
  <si>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</si>
  <si>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</si>
  <si>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340332153</t>
  </si>
  <si>
    <t>0403859754002</t>
  </si>
  <si>
    <t>0403882055009</t>
  </si>
  <si>
    <t>207.9012.69006900.1</t>
  </si>
  <si>
    <t>207.9012.69006900.2</t>
  </si>
  <si>
    <t>207.9012.69006900.3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</si>
  <si>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</si>
  <si>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</si>
  <si>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</si>
  <si>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</si>
  <si>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</si>
  <si>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100.00%</t>
  </si>
  <si>
    <t>2.86%</t>
  </si>
  <si>
    <t>درآمد سپرده بانکی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</si>
  <si>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</si>
  <si>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</si>
  <si>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</si>
  <si>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1402/02/31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</si>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</sst>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4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9" fillId="2" borderId="0" xfId="0" applyFont="1" applyFill="1"/>
    <xf numFmtId="10" fontId="7" fillId="2" borderId="0" xfId="0" applyNumberFormat="1" applyFont="1" applyFill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166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/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7" fillId="2" borderId="6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81F003F8-56E6-43F4-87F1-7526D3E0D71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ABEDE7-EB5C-405F-BB66-6AC9D0E80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A01423-1F61-46BC-B449-90842F797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Neshan\&#1606;&#1588;&#1575;&#1606;%20&#1607;&#1575;&#1605;&#1585;&#1586;-&#1605;&#1606;&#1578;&#1607;&#1740;%20&#1576;&#1607;%2031%20&#1582;&#1585;&#1583;&#1575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 refreshError="1">
        <row r="2">
          <cell r="A2" t="str">
            <v>صندوق سرمایه گذاری مختص اوراق دولتی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 refreshError="1">
        <row r="2">
          <cell r="A2" t="str">
            <v>صندوق سرمایه گذاری مختص اوراق دولتی نشان هامرز</v>
          </cell>
        </row>
      </sheetData>
      <sheetData sheetId="7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/>
      <sheetData sheetId="7" refreshError="1"/>
      <sheetData sheetId="8" refreshError="1"/>
      <sheetData sheetId="9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60323-CE76-4DA8-85F9-8BBDF8C75564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152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153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154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155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51" bestFit="1" customWidth="1"/>
    <col min="2" max="2" width="1" style="51" customWidth="1"/>
    <col min="3" max="3" width="16.28515625" style="51" bestFit="1" customWidth="1"/>
    <col min="4" max="4" width="1" style="51" customWidth="1"/>
    <col min="5" max="5" width="21.5703125" style="51" bestFit="1" customWidth="1"/>
    <col min="6" max="6" width="1" style="51" customWidth="1"/>
    <col min="7" max="7" width="21.5703125" style="51" bestFit="1" customWidth="1"/>
    <col min="8" max="8" width="1" style="51" customWidth="1"/>
    <col min="9" max="9" width="40.42578125" style="51" bestFit="1" customWidth="1"/>
    <col min="10" max="10" width="1" style="51" customWidth="1"/>
    <col min="11" max="11" width="11" style="51" bestFit="1" customWidth="1"/>
    <col min="12" max="12" width="1" style="51" customWidth="1"/>
    <col min="13" max="13" width="16.28515625" style="51" bestFit="1" customWidth="1"/>
    <col min="14" max="14" width="1" style="51" customWidth="1"/>
    <col min="15" max="15" width="17.85546875" style="51" bestFit="1" customWidth="1"/>
    <col min="16" max="16" width="1" style="51" customWidth="1"/>
    <col min="17" max="17" width="40.42578125" style="51" bestFit="1" customWidth="1"/>
    <col min="18" max="18" width="1" style="51" customWidth="1"/>
    <col min="19" max="19" width="9.140625" style="51" customWidth="1"/>
    <col min="20" max="16384" width="9.140625" style="51"/>
  </cols>
  <sheetData>
    <row r="2" spans="1:17" ht="30" x14ac:dyDescent="0.25">
      <c r="A2" s="11" t="str">
        <f>'[2]درآمد سود سهام'!A2:S2</f>
        <v>صندوق سرمایه گذاری مختص اوراق دولتی نشان هامرز</v>
      </c>
      <c r="B2" s="11"/>
      <c r="C2" s="11" t="s">
        <v>157</v>
      </c>
      <c r="D2" s="11" t="s">
        <v>157</v>
      </c>
      <c r="E2" s="11" t="s">
        <v>157</v>
      </c>
      <c r="F2" s="11" t="s">
        <v>157</v>
      </c>
      <c r="G2" s="11" t="s">
        <v>157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105</v>
      </c>
      <c r="B3" s="11"/>
      <c r="C3" s="11" t="s">
        <v>105</v>
      </c>
      <c r="D3" s="11" t="s">
        <v>105</v>
      </c>
      <c r="E3" s="11" t="s">
        <v>105</v>
      </c>
      <c r="F3" s="11" t="s">
        <v>105</v>
      </c>
      <c r="G3" s="11" t="s">
        <v>105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1402/02/31</v>
      </c>
      <c r="B4" s="11"/>
      <c r="C4" s="11" t="s">
        <v>158</v>
      </c>
      <c r="D4" s="11" t="s">
        <v>158</v>
      </c>
      <c r="E4" s="11" t="s">
        <v>158</v>
      </c>
      <c r="F4" s="11" t="s">
        <v>158</v>
      </c>
      <c r="G4" s="11" t="s">
        <v>158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107</v>
      </c>
      <c r="D6" s="17" t="s">
        <v>107</v>
      </c>
      <c r="E6" s="17" t="s">
        <v>107</v>
      </c>
      <c r="F6" s="17" t="s">
        <v>107</v>
      </c>
      <c r="G6" s="17" t="s">
        <v>107</v>
      </c>
      <c r="H6" s="17" t="s">
        <v>107</v>
      </c>
      <c r="I6" s="18" t="s">
        <v>107</v>
      </c>
      <c r="J6" s="95"/>
      <c r="K6" s="16" t="s">
        <v>108</v>
      </c>
      <c r="L6" s="17" t="s">
        <v>108</v>
      </c>
      <c r="M6" s="17" t="s">
        <v>108</v>
      </c>
      <c r="N6" s="17" t="s">
        <v>108</v>
      </c>
      <c r="O6" s="17" t="s">
        <v>108</v>
      </c>
      <c r="P6" s="17" t="s">
        <v>108</v>
      </c>
      <c r="Q6" s="18" t="s">
        <v>108</v>
      </c>
    </row>
    <row r="7" spans="1:17" ht="30" x14ac:dyDescent="0.25">
      <c r="A7" s="19" t="s">
        <v>3</v>
      </c>
      <c r="C7" s="26" t="s">
        <v>7</v>
      </c>
      <c r="D7" s="96"/>
      <c r="E7" s="27" t="s">
        <v>122</v>
      </c>
      <c r="F7" s="96"/>
      <c r="G7" s="27" t="s">
        <v>123</v>
      </c>
      <c r="H7" s="96"/>
      <c r="I7" s="28" t="s">
        <v>124</v>
      </c>
      <c r="J7" s="95"/>
      <c r="K7" s="26" t="s">
        <v>7</v>
      </c>
      <c r="L7" s="96"/>
      <c r="M7" s="27" t="s">
        <v>122</v>
      </c>
      <c r="N7" s="96"/>
      <c r="O7" s="27" t="s">
        <v>123</v>
      </c>
      <c r="P7" s="96"/>
      <c r="Q7" s="28" t="s">
        <v>124</v>
      </c>
    </row>
    <row r="8" spans="1:17" ht="21" x14ac:dyDescent="0.25">
      <c r="A8" s="97" t="s">
        <v>48</v>
      </c>
      <c r="C8" s="98">
        <v>4100</v>
      </c>
      <c r="D8" s="96"/>
      <c r="E8" s="96">
        <v>2971961234</v>
      </c>
      <c r="F8" s="96"/>
      <c r="G8" s="96">
        <v>2896944833</v>
      </c>
      <c r="H8" s="96"/>
      <c r="I8" s="99">
        <v>75016401</v>
      </c>
      <c r="J8" s="95"/>
      <c r="K8" s="100">
        <v>4100</v>
      </c>
      <c r="L8" s="101"/>
      <c r="M8" s="101">
        <v>2971961234</v>
      </c>
      <c r="N8" s="101"/>
      <c r="O8" s="101">
        <v>2652096220</v>
      </c>
      <c r="P8" s="101"/>
      <c r="Q8" s="99">
        <v>319865014</v>
      </c>
    </row>
    <row r="9" spans="1:17" ht="21" x14ac:dyDescent="0.25">
      <c r="A9" s="97" t="s">
        <v>36</v>
      </c>
      <c r="C9" s="98">
        <v>20000</v>
      </c>
      <c r="D9" s="96"/>
      <c r="E9" s="96">
        <v>14197426250</v>
      </c>
      <c r="F9" s="96"/>
      <c r="G9" s="96">
        <v>13905879102</v>
      </c>
      <c r="H9" s="96"/>
      <c r="I9" s="99">
        <v>291547148</v>
      </c>
      <c r="J9" s="95"/>
      <c r="K9" s="100">
        <v>20000</v>
      </c>
      <c r="L9" s="101"/>
      <c r="M9" s="101">
        <v>14197426250</v>
      </c>
      <c r="N9" s="101"/>
      <c r="O9" s="101">
        <v>13096566590</v>
      </c>
      <c r="P9" s="101"/>
      <c r="Q9" s="99">
        <v>1100859660</v>
      </c>
    </row>
    <row r="10" spans="1:17" ht="21" x14ac:dyDescent="0.25">
      <c r="A10" s="97" t="s">
        <v>46</v>
      </c>
      <c r="C10" s="98">
        <v>100</v>
      </c>
      <c r="D10" s="96"/>
      <c r="E10" s="96">
        <v>73506674</v>
      </c>
      <c r="F10" s="96"/>
      <c r="G10" s="96">
        <v>71999947</v>
      </c>
      <c r="H10" s="96"/>
      <c r="I10" s="99">
        <v>1506727</v>
      </c>
      <c r="J10" s="95"/>
      <c r="K10" s="100">
        <v>100</v>
      </c>
      <c r="L10" s="101"/>
      <c r="M10" s="101">
        <v>73506674</v>
      </c>
      <c r="N10" s="101"/>
      <c r="O10" s="101">
        <v>68212360</v>
      </c>
      <c r="P10" s="101"/>
      <c r="Q10" s="99">
        <v>5294314</v>
      </c>
    </row>
    <row r="11" spans="1:17" ht="21" x14ac:dyDescent="0.25">
      <c r="A11" s="97" t="s">
        <v>43</v>
      </c>
      <c r="C11" s="98">
        <v>100</v>
      </c>
      <c r="D11" s="96"/>
      <c r="E11" s="96">
        <v>76736089</v>
      </c>
      <c r="F11" s="96"/>
      <c r="G11" s="96">
        <v>75512310</v>
      </c>
      <c r="H11" s="96"/>
      <c r="I11" s="99">
        <v>1223779</v>
      </c>
      <c r="J11" s="95"/>
      <c r="K11" s="100">
        <v>100</v>
      </c>
      <c r="L11" s="101"/>
      <c r="M11" s="101">
        <v>76736089</v>
      </c>
      <c r="N11" s="101"/>
      <c r="O11" s="101">
        <v>68987493</v>
      </c>
      <c r="P11" s="101"/>
      <c r="Q11" s="99">
        <v>7748596</v>
      </c>
    </row>
    <row r="12" spans="1:17" ht="21" x14ac:dyDescent="0.25">
      <c r="A12" s="97" t="s">
        <v>40</v>
      </c>
      <c r="C12" s="98">
        <v>25800</v>
      </c>
      <c r="D12" s="96"/>
      <c r="E12" s="96">
        <v>17607887991</v>
      </c>
      <c r="F12" s="96"/>
      <c r="G12" s="96">
        <v>17288025977</v>
      </c>
      <c r="H12" s="96"/>
      <c r="I12" s="99">
        <v>319862014</v>
      </c>
      <c r="J12" s="95"/>
      <c r="K12" s="100">
        <v>25800</v>
      </c>
      <c r="L12" s="101"/>
      <c r="M12" s="101">
        <v>17607887991</v>
      </c>
      <c r="N12" s="101"/>
      <c r="O12" s="101">
        <v>15766086286</v>
      </c>
      <c r="P12" s="101"/>
      <c r="Q12" s="99">
        <v>1841801705</v>
      </c>
    </row>
    <row r="13" spans="1:17" ht="21" x14ac:dyDescent="0.25">
      <c r="A13" s="97" t="s">
        <v>51</v>
      </c>
      <c r="C13" s="98">
        <v>2700</v>
      </c>
      <c r="D13" s="96"/>
      <c r="E13" s="96">
        <v>1891547094</v>
      </c>
      <c r="F13" s="96"/>
      <c r="G13" s="96">
        <v>1853618970</v>
      </c>
      <c r="H13" s="96"/>
      <c r="I13" s="99">
        <v>37928124</v>
      </c>
      <c r="J13" s="95"/>
      <c r="K13" s="100">
        <v>2700</v>
      </c>
      <c r="L13" s="101"/>
      <c r="M13" s="101">
        <v>1891547094</v>
      </c>
      <c r="N13" s="101"/>
      <c r="O13" s="101">
        <v>1687194140</v>
      </c>
      <c r="P13" s="101"/>
      <c r="Q13" s="99">
        <v>204352954</v>
      </c>
    </row>
    <row r="14" spans="1:17" ht="21" x14ac:dyDescent="0.25">
      <c r="A14" s="97" t="s">
        <v>32</v>
      </c>
      <c r="C14" s="98">
        <v>2000</v>
      </c>
      <c r="D14" s="96"/>
      <c r="E14" s="96">
        <v>1358553717</v>
      </c>
      <c r="F14" s="96"/>
      <c r="G14" s="96">
        <v>1333678227</v>
      </c>
      <c r="H14" s="96"/>
      <c r="I14" s="99">
        <v>24875490</v>
      </c>
      <c r="J14" s="95"/>
      <c r="K14" s="100">
        <v>2000</v>
      </c>
      <c r="L14" s="101"/>
      <c r="M14" s="101">
        <v>1358553717</v>
      </c>
      <c r="N14" s="101"/>
      <c r="O14" s="101">
        <v>1261228555</v>
      </c>
      <c r="P14" s="101"/>
      <c r="Q14" s="99">
        <v>97325162</v>
      </c>
    </row>
    <row r="15" spans="1:17" ht="21" x14ac:dyDescent="0.25">
      <c r="A15" s="97" t="s">
        <v>27</v>
      </c>
      <c r="C15" s="98">
        <v>17500</v>
      </c>
      <c r="D15" s="96"/>
      <c r="E15" s="96">
        <v>10826337370</v>
      </c>
      <c r="F15" s="96"/>
      <c r="G15" s="96">
        <v>10603077843</v>
      </c>
      <c r="H15" s="96"/>
      <c r="I15" s="99">
        <v>223259527</v>
      </c>
      <c r="J15" s="95"/>
      <c r="K15" s="100">
        <v>17500</v>
      </c>
      <c r="L15" s="101"/>
      <c r="M15" s="101">
        <v>10826337370</v>
      </c>
      <c r="N15" s="101"/>
      <c r="O15" s="101">
        <v>9849034813</v>
      </c>
      <c r="P15" s="101"/>
      <c r="Q15" s="99">
        <v>977302557</v>
      </c>
    </row>
    <row r="16" spans="1:17" ht="21" x14ac:dyDescent="0.25">
      <c r="A16" s="97" t="s">
        <v>63</v>
      </c>
      <c r="C16" s="98">
        <v>50000</v>
      </c>
      <c r="D16" s="96"/>
      <c r="E16" s="96">
        <v>49655998218</v>
      </c>
      <c r="F16" s="96"/>
      <c r="G16" s="96">
        <v>47741345312</v>
      </c>
      <c r="H16" s="96"/>
      <c r="I16" s="99">
        <v>1914652906</v>
      </c>
      <c r="J16" s="95"/>
      <c r="K16" s="100">
        <v>50000</v>
      </c>
      <c r="L16" s="101"/>
      <c r="M16" s="101">
        <v>49655998218</v>
      </c>
      <c r="N16" s="101"/>
      <c r="O16" s="101">
        <v>45148181625</v>
      </c>
      <c r="P16" s="101"/>
      <c r="Q16" s="99">
        <v>4507816593</v>
      </c>
    </row>
    <row r="17" spans="1:17" ht="21" x14ac:dyDescent="0.25">
      <c r="A17" s="97" t="s">
        <v>59</v>
      </c>
      <c r="C17" s="98">
        <v>30000</v>
      </c>
      <c r="D17" s="96"/>
      <c r="E17" s="96">
        <v>29987663750</v>
      </c>
      <c r="F17" s="96"/>
      <c r="G17" s="96">
        <v>29594435036</v>
      </c>
      <c r="H17" s="96"/>
      <c r="I17" s="99">
        <v>393228714</v>
      </c>
      <c r="J17" s="95"/>
      <c r="K17" s="100">
        <v>30000</v>
      </c>
      <c r="L17" s="101"/>
      <c r="M17" s="101">
        <v>29987663750</v>
      </c>
      <c r="N17" s="101"/>
      <c r="O17" s="101">
        <v>29405328750</v>
      </c>
      <c r="P17" s="101"/>
      <c r="Q17" s="99">
        <v>582335000</v>
      </c>
    </row>
    <row r="18" spans="1:17" ht="21.75" thickBot="1" x14ac:dyDescent="0.3">
      <c r="A18" s="102" t="s">
        <v>55</v>
      </c>
      <c r="C18" s="103">
        <v>102700</v>
      </c>
      <c r="D18" s="104"/>
      <c r="E18" s="104">
        <v>98403679099</v>
      </c>
      <c r="F18" s="104"/>
      <c r="G18" s="104">
        <v>96212458330</v>
      </c>
      <c r="H18" s="104"/>
      <c r="I18" s="105">
        <v>2191220769</v>
      </c>
      <c r="J18" s="95"/>
      <c r="K18" s="106">
        <v>102700</v>
      </c>
      <c r="L18" s="107"/>
      <c r="M18" s="107">
        <v>98403679099</v>
      </c>
      <c r="N18" s="107"/>
      <c r="O18" s="107">
        <v>89538168265</v>
      </c>
      <c r="P18" s="107"/>
      <c r="Q18" s="105">
        <v>8865510834</v>
      </c>
    </row>
    <row r="19" spans="1:17" ht="21" x14ac:dyDescent="0.25">
      <c r="A19" s="108"/>
      <c r="C19" s="96"/>
      <c r="D19" s="96"/>
      <c r="E19" s="96"/>
      <c r="F19" s="96"/>
      <c r="G19" s="96"/>
      <c r="H19" s="96"/>
      <c r="I19" s="101"/>
      <c r="J19" s="95"/>
      <c r="K19" s="101"/>
      <c r="L19" s="101"/>
      <c r="M19" s="101"/>
      <c r="N19" s="101"/>
      <c r="O19" s="101"/>
      <c r="P19" s="101"/>
      <c r="Q19" s="101"/>
    </row>
    <row r="20" spans="1:17" ht="21" x14ac:dyDescent="0.25">
      <c r="A20" s="108"/>
      <c r="C20" s="96"/>
      <c r="D20" s="96"/>
      <c r="E20" s="96"/>
      <c r="F20" s="96"/>
      <c r="G20" s="96"/>
      <c r="H20" s="96"/>
      <c r="I20" s="101"/>
      <c r="J20" s="95"/>
      <c r="K20" s="101"/>
      <c r="L20" s="101"/>
      <c r="M20" s="101"/>
      <c r="N20" s="101"/>
      <c r="O20" s="101"/>
      <c r="P20" s="101"/>
      <c r="Q20" s="101"/>
    </row>
    <row r="21" spans="1:17" ht="21" x14ac:dyDescent="0.25">
      <c r="A21" s="108"/>
      <c r="C21" s="96"/>
      <c r="D21" s="96"/>
      <c r="E21" s="96"/>
      <c r="F21" s="96"/>
      <c r="G21" s="96"/>
      <c r="H21" s="96"/>
      <c r="I21" s="101"/>
      <c r="J21" s="95"/>
      <c r="K21" s="101"/>
      <c r="L21" s="101"/>
      <c r="M21" s="101"/>
      <c r="N21" s="101"/>
      <c r="O21" s="101"/>
      <c r="P21" s="101"/>
      <c r="Q21" s="101"/>
    </row>
    <row r="22" spans="1:17" ht="21" x14ac:dyDescent="0.25">
      <c r="A22" s="108"/>
      <c r="C22" s="96"/>
      <c r="D22" s="96"/>
      <c r="E22" s="96"/>
      <c r="F22" s="96"/>
      <c r="G22" s="96"/>
      <c r="H22" s="96"/>
      <c r="I22" s="101"/>
      <c r="J22" s="95"/>
      <c r="K22" s="101"/>
      <c r="L22" s="101"/>
      <c r="M22" s="101"/>
      <c r="N22" s="101"/>
      <c r="O22" s="101"/>
      <c r="P22" s="101"/>
      <c r="Q22" s="101"/>
    </row>
    <row r="23" spans="1:17" ht="21" x14ac:dyDescent="0.25">
      <c r="A23" s="108"/>
      <c r="C23" s="96"/>
      <c r="D23" s="96"/>
      <c r="E23" s="96"/>
      <c r="F23" s="96"/>
      <c r="G23" s="96"/>
      <c r="H23" s="96"/>
      <c r="I23" s="101"/>
      <c r="J23" s="95"/>
      <c r="K23" s="101"/>
      <c r="L23" s="101"/>
      <c r="M23" s="101"/>
      <c r="N23" s="101"/>
      <c r="O23" s="101"/>
      <c r="P23" s="101"/>
      <c r="Q23" s="101"/>
    </row>
    <row r="24" spans="1:17" ht="21" x14ac:dyDescent="0.25">
      <c r="A24" s="108"/>
      <c r="C24" s="96"/>
      <c r="D24" s="96"/>
      <c r="E24" s="96"/>
      <c r="F24" s="96"/>
      <c r="G24" s="96"/>
      <c r="H24" s="96"/>
      <c r="I24" s="101"/>
      <c r="J24" s="95"/>
      <c r="K24" s="101"/>
      <c r="L24" s="101"/>
      <c r="M24" s="101"/>
      <c r="N24" s="101"/>
      <c r="O24" s="101"/>
      <c r="P24" s="101"/>
      <c r="Q24" s="101"/>
    </row>
    <row r="25" spans="1:17" ht="21" x14ac:dyDescent="0.25">
      <c r="A25" s="108"/>
      <c r="C25" s="96"/>
      <c r="D25" s="96"/>
      <c r="E25" s="96"/>
      <c r="F25" s="96"/>
      <c r="G25" s="96"/>
      <c r="H25" s="96"/>
      <c r="I25" s="101"/>
      <c r="J25" s="95"/>
      <c r="K25" s="101"/>
      <c r="L25" s="101"/>
      <c r="M25" s="101"/>
      <c r="N25" s="101"/>
      <c r="O25" s="101"/>
      <c r="P25" s="101"/>
      <c r="Q25" s="101"/>
    </row>
    <row r="26" spans="1:17" ht="21" x14ac:dyDescent="0.25">
      <c r="A26" s="108"/>
      <c r="C26" s="96"/>
      <c r="D26" s="96"/>
      <c r="E26" s="96"/>
      <c r="F26" s="96"/>
      <c r="G26" s="96"/>
      <c r="H26" s="96"/>
      <c r="I26" s="101"/>
      <c r="J26" s="95"/>
      <c r="K26" s="101"/>
      <c r="L26" s="101"/>
      <c r="M26" s="101"/>
      <c r="N26" s="101"/>
      <c r="O26" s="101"/>
      <c r="P26" s="101"/>
      <c r="Q26" s="101"/>
    </row>
    <row r="27" spans="1:17" ht="21" x14ac:dyDescent="0.25">
      <c r="A27" s="108"/>
      <c r="C27" s="96"/>
      <c r="D27" s="96"/>
      <c r="E27" s="96"/>
      <c r="F27" s="96"/>
      <c r="G27" s="96"/>
      <c r="H27" s="96"/>
      <c r="I27" s="101"/>
      <c r="J27" s="95"/>
      <c r="K27" s="101"/>
      <c r="L27" s="101"/>
      <c r="M27" s="101"/>
      <c r="N27" s="101"/>
      <c r="O27" s="101"/>
      <c r="P27" s="101"/>
      <c r="Q27" s="101"/>
    </row>
    <row r="28" spans="1:17" ht="21" x14ac:dyDescent="0.25">
      <c r="A28" s="108"/>
      <c r="C28" s="96"/>
      <c r="D28" s="96"/>
      <c r="E28" s="96"/>
      <c r="F28" s="96"/>
      <c r="G28" s="96"/>
      <c r="H28" s="96"/>
      <c r="I28" s="101"/>
      <c r="J28" s="95"/>
      <c r="K28" s="101"/>
      <c r="L28" s="101"/>
      <c r="M28" s="101"/>
      <c r="N28" s="101"/>
      <c r="O28" s="101"/>
      <c r="P28" s="101"/>
      <c r="Q28" s="101"/>
    </row>
    <row r="29" spans="1:17" ht="21" x14ac:dyDescent="0.25">
      <c r="A29" s="108"/>
      <c r="C29" s="96"/>
      <c r="D29" s="96"/>
      <c r="E29" s="96"/>
      <c r="F29" s="96"/>
      <c r="G29" s="96"/>
      <c r="H29" s="96"/>
      <c r="I29" s="101"/>
      <c r="J29" s="95"/>
      <c r="K29" s="101"/>
      <c r="L29" s="101"/>
      <c r="M29" s="101"/>
      <c r="N29" s="101"/>
      <c r="O29" s="101"/>
      <c r="P29" s="101"/>
      <c r="Q29" s="101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1.85546875" style="45" bestFit="1" customWidth="1"/>
    <col min="14" max="14" width="1" style="45" customWidth="1"/>
    <col min="15" max="15" width="21.710937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'[2]درآمد ناشی از تغییر قیمت اوراق'!A2:Q2</f>
        <v>صندوق سرمایه گذاری مختص اوراق دولتی نشان هامرز</v>
      </c>
      <c r="B2" s="11"/>
      <c r="C2" s="11" t="s">
        <v>157</v>
      </c>
      <c r="D2" s="11" t="s">
        <v>157</v>
      </c>
      <c r="E2" s="11" t="s">
        <v>157</v>
      </c>
      <c r="F2" s="11" t="s">
        <v>157</v>
      </c>
      <c r="G2" s="11" t="s">
        <v>157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'[3]درآمد ناشی از تغییر قیمت اوراق'!A3:Q3</f>
        <v>صورت وضعیت درآمدها</v>
      </c>
      <c r="B3" s="11"/>
      <c r="C3" s="11" t="s">
        <v>105</v>
      </c>
      <c r="D3" s="11" t="s">
        <v>105</v>
      </c>
      <c r="E3" s="11" t="s">
        <v>105</v>
      </c>
      <c r="F3" s="11" t="s">
        <v>105</v>
      </c>
      <c r="G3" s="11" t="s">
        <v>105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1402/02/31</v>
      </c>
      <c r="B4" s="11"/>
      <c r="C4" s="11" t="s">
        <v>158</v>
      </c>
      <c r="D4" s="11" t="s">
        <v>158</v>
      </c>
      <c r="E4" s="11" t="s">
        <v>158</v>
      </c>
      <c r="F4" s="11" t="s">
        <v>158</v>
      </c>
      <c r="G4" s="11" t="s">
        <v>158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107</v>
      </c>
      <c r="D6" s="17" t="s">
        <v>107</v>
      </c>
      <c r="E6" s="17" t="s">
        <v>107</v>
      </c>
      <c r="F6" s="17" t="s">
        <v>107</v>
      </c>
      <c r="G6" s="17" t="s">
        <v>107</v>
      </c>
      <c r="H6" s="17" t="s">
        <v>107</v>
      </c>
      <c r="I6" s="18" t="s">
        <v>107</v>
      </c>
      <c r="K6" s="16" t="s">
        <v>108</v>
      </c>
      <c r="L6" s="17" t="s">
        <v>108</v>
      </c>
      <c r="M6" s="17" t="s">
        <v>108</v>
      </c>
      <c r="N6" s="17" t="s">
        <v>108</v>
      </c>
      <c r="O6" s="17" t="s">
        <v>108</v>
      </c>
      <c r="P6" s="17" t="s">
        <v>108</v>
      </c>
      <c r="Q6" s="18" t="s">
        <v>108</v>
      </c>
    </row>
    <row r="7" spans="1:17" ht="30" x14ac:dyDescent="0.45">
      <c r="A7" s="19" t="s">
        <v>3</v>
      </c>
      <c r="C7" s="26" t="s">
        <v>7</v>
      </c>
      <c r="D7" s="56"/>
      <c r="E7" s="27" t="s">
        <v>122</v>
      </c>
      <c r="F7" s="56"/>
      <c r="G7" s="27" t="s">
        <v>123</v>
      </c>
      <c r="H7" s="56"/>
      <c r="I7" s="28" t="s">
        <v>125</v>
      </c>
      <c r="K7" s="26" t="s">
        <v>7</v>
      </c>
      <c r="L7" s="56"/>
      <c r="M7" s="27" t="s">
        <v>122</v>
      </c>
      <c r="N7" s="56"/>
      <c r="O7" s="27" t="s">
        <v>123</v>
      </c>
      <c r="P7" s="56"/>
      <c r="Q7" s="28" t="s">
        <v>125</v>
      </c>
    </row>
    <row r="8" spans="1:17" ht="21" x14ac:dyDescent="0.55000000000000004">
      <c r="A8" s="76" t="s">
        <v>126</v>
      </c>
      <c r="C8" s="109">
        <v>0</v>
      </c>
      <c r="D8" s="56"/>
      <c r="E8" s="56">
        <v>0</v>
      </c>
      <c r="F8" s="56"/>
      <c r="G8" s="56">
        <v>0</v>
      </c>
      <c r="H8" s="56"/>
      <c r="I8" s="99">
        <v>0</v>
      </c>
      <c r="K8" s="109">
        <v>3500</v>
      </c>
      <c r="L8" s="56"/>
      <c r="M8" s="56">
        <v>3500000000</v>
      </c>
      <c r="N8" s="56"/>
      <c r="O8" s="56">
        <v>3402616612</v>
      </c>
      <c r="P8" s="56"/>
      <c r="Q8" s="99">
        <v>97383388</v>
      </c>
    </row>
    <row r="9" spans="1:17" ht="21" x14ac:dyDescent="0.55000000000000004">
      <c r="A9" s="76" t="s">
        <v>127</v>
      </c>
      <c r="C9" s="109">
        <v>0</v>
      </c>
      <c r="D9" s="56"/>
      <c r="E9" s="56">
        <v>0</v>
      </c>
      <c r="F9" s="56"/>
      <c r="G9" s="56">
        <v>0</v>
      </c>
      <c r="H9" s="56"/>
      <c r="I9" s="99">
        <v>0</v>
      </c>
      <c r="K9" s="109">
        <v>37785</v>
      </c>
      <c r="L9" s="56"/>
      <c r="M9" s="56">
        <v>32244183426</v>
      </c>
      <c r="N9" s="56"/>
      <c r="O9" s="56">
        <v>31729869418</v>
      </c>
      <c r="P9" s="56"/>
      <c r="Q9" s="99">
        <v>514314008</v>
      </c>
    </row>
    <row r="10" spans="1:17" ht="21.75" thickBot="1" x14ac:dyDescent="0.6">
      <c r="A10" s="83" t="s">
        <v>55</v>
      </c>
      <c r="C10" s="110">
        <v>0</v>
      </c>
      <c r="D10" s="66"/>
      <c r="E10" s="66">
        <v>0</v>
      </c>
      <c r="F10" s="66"/>
      <c r="G10" s="66">
        <v>0</v>
      </c>
      <c r="H10" s="66"/>
      <c r="I10" s="105">
        <v>0</v>
      </c>
      <c r="K10" s="110">
        <v>10000</v>
      </c>
      <c r="L10" s="66"/>
      <c r="M10" s="66">
        <v>8761411707</v>
      </c>
      <c r="N10" s="66"/>
      <c r="O10" s="66">
        <v>8718419500</v>
      </c>
      <c r="P10" s="66"/>
      <c r="Q10" s="105">
        <v>42992207</v>
      </c>
    </row>
    <row r="11" spans="1:17" ht="21" x14ac:dyDescent="0.55000000000000004">
      <c r="A11" s="68"/>
      <c r="C11" s="56"/>
      <c r="D11" s="56"/>
      <c r="E11" s="56"/>
      <c r="F11" s="56"/>
      <c r="G11" s="56"/>
      <c r="H11" s="56"/>
      <c r="I11" s="101"/>
      <c r="K11" s="56"/>
      <c r="L11" s="56"/>
      <c r="M11" s="56"/>
      <c r="N11" s="56"/>
      <c r="O11" s="56"/>
      <c r="P11" s="56"/>
      <c r="Q11" s="101"/>
    </row>
    <row r="12" spans="1:17" ht="21" x14ac:dyDescent="0.55000000000000004">
      <c r="A12" s="68"/>
      <c r="C12" s="56"/>
      <c r="D12" s="56"/>
      <c r="E12" s="56"/>
      <c r="F12" s="56"/>
      <c r="G12" s="56"/>
      <c r="H12" s="56"/>
      <c r="I12" s="101"/>
      <c r="K12" s="56"/>
      <c r="L12" s="56"/>
      <c r="M12" s="56"/>
      <c r="N12" s="56"/>
      <c r="O12" s="56"/>
      <c r="P12" s="56"/>
      <c r="Q12" s="101"/>
    </row>
    <row r="13" spans="1:17" ht="21" x14ac:dyDescent="0.55000000000000004">
      <c r="A13" s="68"/>
      <c r="C13" s="56"/>
      <c r="D13" s="56"/>
      <c r="E13" s="56"/>
      <c r="F13" s="56"/>
      <c r="G13" s="56"/>
      <c r="H13" s="56"/>
      <c r="I13" s="101"/>
      <c r="K13" s="56"/>
      <c r="L13" s="56"/>
      <c r="M13" s="56"/>
      <c r="N13" s="56"/>
      <c r="O13" s="56"/>
      <c r="P13" s="56"/>
      <c r="Q13" s="101"/>
    </row>
    <row r="14" spans="1:17" ht="21" x14ac:dyDescent="0.55000000000000004">
      <c r="A14" s="68"/>
      <c r="C14" s="56"/>
      <c r="D14" s="56"/>
      <c r="E14" s="56"/>
      <c r="F14" s="56"/>
      <c r="G14" s="56"/>
      <c r="H14" s="56"/>
      <c r="I14" s="101"/>
      <c r="K14" s="56"/>
      <c r="L14" s="56"/>
      <c r="M14" s="56"/>
      <c r="N14" s="56"/>
      <c r="O14" s="56"/>
      <c r="P14" s="56"/>
      <c r="Q14" s="101"/>
    </row>
    <row r="15" spans="1:17" ht="21" x14ac:dyDescent="0.55000000000000004">
      <c r="A15" s="68"/>
      <c r="C15" s="56"/>
      <c r="D15" s="56"/>
      <c r="E15" s="56"/>
      <c r="F15" s="56"/>
      <c r="G15" s="56"/>
      <c r="H15" s="56"/>
      <c r="I15" s="56"/>
      <c r="K15" s="56"/>
      <c r="L15" s="56"/>
      <c r="M15" s="56"/>
      <c r="N15" s="56"/>
      <c r="O15" s="56"/>
      <c r="P15" s="56"/>
      <c r="Q15" s="101"/>
    </row>
    <row r="16" spans="1:17" ht="21" x14ac:dyDescent="0.55000000000000004">
      <c r="A16" s="68"/>
      <c r="C16" s="56"/>
      <c r="D16" s="56"/>
      <c r="E16" s="56"/>
      <c r="F16" s="56"/>
      <c r="G16" s="56"/>
      <c r="H16" s="56"/>
      <c r="I16" s="56"/>
      <c r="K16" s="56"/>
      <c r="L16" s="56"/>
      <c r="M16" s="56"/>
      <c r="N16" s="56"/>
      <c r="O16" s="56"/>
      <c r="P16" s="56"/>
      <c r="Q16" s="101"/>
    </row>
    <row r="17" spans="1:17" ht="21" x14ac:dyDescent="0.55000000000000004">
      <c r="A17" s="68"/>
      <c r="C17" s="56"/>
      <c r="D17" s="56"/>
      <c r="E17" s="56"/>
      <c r="F17" s="56"/>
      <c r="G17" s="56"/>
      <c r="H17" s="56"/>
      <c r="I17" s="56"/>
      <c r="K17" s="56"/>
      <c r="L17" s="56"/>
      <c r="M17" s="56"/>
      <c r="N17" s="56"/>
      <c r="O17" s="56"/>
      <c r="P17" s="56"/>
      <c r="Q17" s="101"/>
    </row>
    <row r="18" spans="1:17" ht="21" x14ac:dyDescent="0.55000000000000004">
      <c r="A18" s="68"/>
      <c r="C18" s="56"/>
      <c r="D18" s="56"/>
      <c r="E18" s="56"/>
      <c r="F18" s="56"/>
      <c r="G18" s="56"/>
      <c r="H18" s="56"/>
      <c r="I18" s="56"/>
      <c r="K18" s="56"/>
      <c r="L18" s="56"/>
      <c r="M18" s="56"/>
      <c r="N18" s="56"/>
      <c r="O18" s="56"/>
      <c r="P18" s="56"/>
      <c r="Q18" s="101"/>
    </row>
    <row r="19" spans="1:17" ht="21" x14ac:dyDescent="0.55000000000000004">
      <c r="A19" s="68"/>
      <c r="C19" s="56"/>
      <c r="D19" s="56"/>
      <c r="E19" s="56"/>
      <c r="F19" s="56"/>
      <c r="G19" s="56"/>
      <c r="H19" s="56"/>
      <c r="I19" s="56"/>
      <c r="K19" s="56"/>
      <c r="L19" s="56"/>
      <c r="M19" s="56"/>
      <c r="N19" s="56"/>
      <c r="O19" s="56"/>
      <c r="P19" s="56"/>
      <c r="Q19" s="101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1" t="str">
        <f>'[2]درآمد ناشی از فروش'!A2:Q2</f>
        <v>صندوق سرمایه گذاری مختص اوراق دولتی نشان هامرز</v>
      </c>
      <c r="B2" s="11"/>
      <c r="C2" s="11"/>
      <c r="D2" s="11" t="s">
        <v>157</v>
      </c>
      <c r="E2" s="11" t="s">
        <v>157</v>
      </c>
      <c r="F2" s="11" t="s">
        <v>157</v>
      </c>
      <c r="G2" s="11" t="s">
        <v>157</v>
      </c>
      <c r="H2" s="11" t="s">
        <v>157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'[3]درآمد ناشی از فروش'!A3:Q3</f>
        <v>صورت وضعیت درآمدها</v>
      </c>
      <c r="B3" s="11"/>
      <c r="C3" s="11"/>
      <c r="D3" s="11" t="s">
        <v>105</v>
      </c>
      <c r="E3" s="11" t="s">
        <v>105</v>
      </c>
      <c r="F3" s="11" t="s">
        <v>105</v>
      </c>
      <c r="G3" s="11" t="s">
        <v>105</v>
      </c>
      <c r="H3" s="11" t="s">
        <v>105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1402/02/31</v>
      </c>
      <c r="B4" s="11"/>
      <c r="C4" s="11"/>
      <c r="D4" s="11" t="s">
        <v>158</v>
      </c>
      <c r="E4" s="11" t="s">
        <v>158</v>
      </c>
      <c r="F4" s="11" t="s">
        <v>158</v>
      </c>
      <c r="G4" s="11" t="s">
        <v>158</v>
      </c>
      <c r="H4" s="11" t="s">
        <v>158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30" x14ac:dyDescent="0.45">
      <c r="A6" s="11" t="s">
        <v>3</v>
      </c>
      <c r="C6" s="111" t="s">
        <v>107</v>
      </c>
      <c r="D6" s="111" t="s">
        <v>107</v>
      </c>
      <c r="E6" s="111" t="s">
        <v>107</v>
      </c>
      <c r="F6" s="111" t="s">
        <v>107</v>
      </c>
      <c r="G6" s="111" t="s">
        <v>107</v>
      </c>
      <c r="H6" s="111" t="s">
        <v>107</v>
      </c>
      <c r="I6" s="111" t="s">
        <v>107</v>
      </c>
      <c r="J6" s="111" t="s">
        <v>107</v>
      </c>
      <c r="K6" s="111" t="s">
        <v>107</v>
      </c>
      <c r="L6" s="112"/>
      <c r="M6" s="111" t="s">
        <v>108</v>
      </c>
      <c r="N6" s="111" t="s">
        <v>108</v>
      </c>
      <c r="O6" s="111" t="s">
        <v>108</v>
      </c>
      <c r="P6" s="111" t="s">
        <v>108</v>
      </c>
      <c r="Q6" s="111" t="s">
        <v>108</v>
      </c>
      <c r="R6" s="111" t="s">
        <v>108</v>
      </c>
      <c r="S6" s="111" t="s">
        <v>108</v>
      </c>
      <c r="T6" s="111" t="s">
        <v>108</v>
      </c>
      <c r="U6" s="111" t="s">
        <v>108</v>
      </c>
    </row>
    <row r="7" spans="1:21" ht="30" x14ac:dyDescent="0.45">
      <c r="A7" s="11" t="s">
        <v>3</v>
      </c>
      <c r="C7" s="113" t="s">
        <v>128</v>
      </c>
      <c r="D7" s="114"/>
      <c r="E7" s="113" t="s">
        <v>129</v>
      </c>
      <c r="F7" s="114"/>
      <c r="G7" s="113" t="s">
        <v>130</v>
      </c>
      <c r="H7" s="114"/>
      <c r="I7" s="113" t="s">
        <v>81</v>
      </c>
      <c r="J7" s="114"/>
      <c r="K7" s="113" t="s">
        <v>131</v>
      </c>
      <c r="L7" s="112"/>
      <c r="M7" s="113" t="s">
        <v>128</v>
      </c>
      <c r="N7" s="114"/>
      <c r="O7" s="113" t="s">
        <v>129</v>
      </c>
      <c r="P7" s="114"/>
      <c r="Q7" s="113" t="s">
        <v>130</v>
      </c>
      <c r="R7" s="114"/>
      <c r="S7" s="113" t="s">
        <v>81</v>
      </c>
      <c r="T7" s="114"/>
      <c r="U7" s="113" t="s">
        <v>131</v>
      </c>
    </row>
    <row r="8" spans="1:21" ht="21" x14ac:dyDescent="0.55000000000000004">
      <c r="A8" s="43"/>
      <c r="C8" s="114"/>
      <c r="D8" s="114"/>
      <c r="E8" s="114"/>
      <c r="F8" s="114"/>
      <c r="G8" s="114"/>
      <c r="H8" s="114"/>
      <c r="I8" s="114"/>
      <c r="J8" s="114"/>
      <c r="K8" s="101"/>
      <c r="L8" s="112"/>
      <c r="M8" s="114"/>
      <c r="N8" s="114"/>
      <c r="O8" s="114"/>
      <c r="P8" s="114"/>
      <c r="Q8" s="114"/>
      <c r="R8" s="114"/>
      <c r="S8" s="114"/>
      <c r="T8" s="114"/>
      <c r="U8" s="101"/>
    </row>
    <row r="9" spans="1:21" ht="21" x14ac:dyDescent="0.55000000000000004">
      <c r="A9" s="43"/>
      <c r="C9" s="114"/>
      <c r="D9" s="114"/>
      <c r="E9" s="114"/>
      <c r="F9" s="114"/>
      <c r="G9" s="114"/>
      <c r="H9" s="114"/>
      <c r="I9" s="114"/>
      <c r="J9" s="114"/>
      <c r="K9" s="101"/>
      <c r="L9" s="112"/>
      <c r="M9" s="114"/>
      <c r="N9" s="114"/>
      <c r="O9" s="114"/>
      <c r="P9" s="114"/>
      <c r="Q9" s="114"/>
      <c r="R9" s="114"/>
      <c r="S9" s="114"/>
      <c r="T9" s="114"/>
      <c r="U9" s="101"/>
    </row>
    <row r="10" spans="1:21" ht="21" x14ac:dyDescent="0.55000000000000004">
      <c r="A10" s="43"/>
      <c r="C10" s="114"/>
      <c r="D10" s="114"/>
      <c r="E10" s="114"/>
      <c r="F10" s="114"/>
      <c r="G10" s="114"/>
      <c r="H10" s="114"/>
      <c r="I10" s="114"/>
      <c r="J10" s="114"/>
      <c r="K10" s="101"/>
      <c r="L10" s="112"/>
      <c r="M10" s="114"/>
      <c r="N10" s="114"/>
      <c r="O10" s="114"/>
      <c r="P10" s="114"/>
      <c r="Q10" s="114"/>
      <c r="R10" s="114"/>
      <c r="S10" s="114"/>
      <c r="T10" s="114"/>
      <c r="U10" s="101"/>
    </row>
    <row r="11" spans="1:21" ht="21" x14ac:dyDescent="0.55000000000000004">
      <c r="A11" s="43"/>
      <c r="C11" s="114"/>
      <c r="D11" s="114"/>
      <c r="E11" s="114"/>
      <c r="F11" s="114"/>
      <c r="G11" s="114"/>
      <c r="H11" s="114"/>
      <c r="I11" s="114"/>
      <c r="J11" s="114"/>
      <c r="K11" s="101"/>
      <c r="L11" s="112"/>
      <c r="M11" s="114"/>
      <c r="N11" s="114"/>
      <c r="O11" s="114"/>
      <c r="P11" s="114"/>
      <c r="Q11" s="114"/>
      <c r="R11" s="114"/>
      <c r="S11" s="114"/>
      <c r="T11" s="114"/>
      <c r="U11" s="101"/>
    </row>
    <row r="12" spans="1:21" ht="21" x14ac:dyDescent="0.55000000000000004">
      <c r="A12" s="43"/>
      <c r="C12" s="114"/>
      <c r="D12" s="114"/>
      <c r="E12" s="114"/>
      <c r="F12" s="114"/>
      <c r="G12" s="114"/>
      <c r="H12" s="114"/>
      <c r="I12" s="114"/>
      <c r="J12" s="114"/>
      <c r="K12" s="101"/>
      <c r="L12" s="112"/>
      <c r="M12" s="114"/>
      <c r="N12" s="114"/>
      <c r="O12" s="114"/>
      <c r="P12" s="114"/>
      <c r="Q12" s="114"/>
      <c r="R12" s="114"/>
      <c r="S12" s="114"/>
      <c r="T12" s="114"/>
      <c r="U12" s="101"/>
    </row>
    <row r="13" spans="1:21" ht="21" x14ac:dyDescent="0.55000000000000004">
      <c r="A13" s="43"/>
      <c r="C13" s="114"/>
      <c r="D13" s="114"/>
      <c r="E13" s="114"/>
      <c r="F13" s="114"/>
      <c r="G13" s="114"/>
      <c r="H13" s="114"/>
      <c r="I13" s="114"/>
      <c r="J13" s="114"/>
      <c r="K13" s="101"/>
      <c r="L13" s="112"/>
      <c r="M13" s="114"/>
      <c r="N13" s="114"/>
      <c r="O13" s="114"/>
      <c r="P13" s="114"/>
      <c r="Q13" s="114"/>
      <c r="R13" s="114"/>
      <c r="S13" s="114"/>
      <c r="T13" s="114"/>
      <c r="U13" s="101"/>
    </row>
    <row r="14" spans="1:21" ht="21" x14ac:dyDescent="0.55000000000000004">
      <c r="A14" s="43"/>
      <c r="C14" s="114"/>
      <c r="D14" s="114"/>
      <c r="E14" s="114"/>
      <c r="F14" s="114"/>
      <c r="G14" s="114"/>
      <c r="H14" s="114"/>
      <c r="I14" s="114"/>
      <c r="J14" s="114"/>
      <c r="K14" s="101"/>
      <c r="L14" s="112"/>
      <c r="M14" s="114"/>
      <c r="N14" s="114"/>
      <c r="O14" s="114"/>
      <c r="P14" s="114"/>
      <c r="Q14" s="114"/>
      <c r="R14" s="114"/>
      <c r="S14" s="114"/>
      <c r="T14" s="114"/>
      <c r="U14" s="101"/>
    </row>
    <row r="15" spans="1:21" ht="21" x14ac:dyDescent="0.55000000000000004">
      <c r="A15" s="43"/>
      <c r="C15" s="114"/>
      <c r="D15" s="114"/>
      <c r="E15" s="114"/>
      <c r="F15" s="114"/>
      <c r="G15" s="114"/>
      <c r="H15" s="114"/>
      <c r="I15" s="114"/>
      <c r="J15" s="114"/>
      <c r="K15" s="101"/>
      <c r="L15" s="112"/>
      <c r="M15" s="114"/>
      <c r="N15" s="114"/>
      <c r="O15" s="114"/>
      <c r="P15" s="114"/>
      <c r="Q15" s="114"/>
      <c r="R15" s="114"/>
      <c r="S15" s="114"/>
      <c r="T15" s="114"/>
      <c r="U15" s="101"/>
    </row>
    <row r="16" spans="1:21" ht="21" x14ac:dyDescent="0.55000000000000004">
      <c r="A16" s="43"/>
      <c r="C16" s="114"/>
      <c r="D16" s="114"/>
      <c r="E16" s="114"/>
      <c r="F16" s="114"/>
      <c r="G16" s="114"/>
      <c r="H16" s="114"/>
      <c r="I16" s="114"/>
      <c r="J16" s="114"/>
      <c r="K16" s="101"/>
      <c r="L16" s="112"/>
      <c r="M16" s="114"/>
      <c r="N16" s="114"/>
      <c r="O16" s="114"/>
      <c r="P16" s="114"/>
      <c r="Q16" s="114"/>
      <c r="R16" s="114"/>
      <c r="S16" s="114"/>
      <c r="T16" s="114"/>
      <c r="U16" s="101"/>
    </row>
    <row r="17" spans="1:21" ht="21" x14ac:dyDescent="0.55000000000000004">
      <c r="A17" s="43"/>
      <c r="C17" s="114"/>
      <c r="D17" s="114"/>
      <c r="E17" s="114"/>
      <c r="F17" s="114"/>
      <c r="G17" s="114"/>
      <c r="H17" s="114"/>
      <c r="I17" s="114"/>
      <c r="J17" s="114"/>
      <c r="K17" s="101"/>
      <c r="L17" s="112"/>
      <c r="M17" s="114"/>
      <c r="N17" s="114"/>
      <c r="O17" s="114"/>
      <c r="P17" s="114"/>
      <c r="Q17" s="114"/>
      <c r="R17" s="114"/>
      <c r="S17" s="114"/>
      <c r="T17" s="114"/>
      <c r="U17" s="101"/>
    </row>
    <row r="18" spans="1:21" ht="21" x14ac:dyDescent="0.55000000000000004">
      <c r="A18" s="43"/>
      <c r="C18" s="114"/>
      <c r="D18" s="114"/>
      <c r="E18" s="114"/>
      <c r="F18" s="114"/>
      <c r="G18" s="114"/>
      <c r="H18" s="114"/>
      <c r="I18" s="114"/>
      <c r="J18" s="114"/>
      <c r="K18" s="101"/>
      <c r="L18" s="112"/>
      <c r="M18" s="114"/>
      <c r="N18" s="114"/>
      <c r="O18" s="114"/>
      <c r="P18" s="114"/>
      <c r="Q18" s="114"/>
      <c r="R18" s="114"/>
      <c r="S18" s="114"/>
      <c r="T18" s="114"/>
      <c r="U18" s="101"/>
    </row>
    <row r="19" spans="1:21" ht="21" x14ac:dyDescent="0.55000000000000004">
      <c r="A19" s="43"/>
      <c r="C19" s="114"/>
      <c r="D19" s="114"/>
      <c r="E19" s="114"/>
      <c r="F19" s="114"/>
      <c r="G19" s="114"/>
      <c r="H19" s="114"/>
      <c r="I19" s="114"/>
      <c r="J19" s="114"/>
      <c r="K19" s="101"/>
      <c r="L19" s="112"/>
      <c r="M19" s="114"/>
      <c r="N19" s="114"/>
      <c r="O19" s="114"/>
      <c r="P19" s="114"/>
      <c r="Q19" s="114"/>
      <c r="R19" s="114"/>
      <c r="S19" s="114"/>
      <c r="T19" s="114"/>
      <c r="U19" s="101"/>
    </row>
    <row r="20" spans="1:21" ht="21" x14ac:dyDescent="0.55000000000000004">
      <c r="A20" s="43"/>
      <c r="C20" s="114"/>
      <c r="D20" s="114"/>
      <c r="E20" s="114"/>
      <c r="F20" s="114"/>
      <c r="G20" s="114"/>
      <c r="H20" s="114"/>
      <c r="I20" s="114"/>
      <c r="J20" s="114"/>
      <c r="K20" s="101"/>
      <c r="L20" s="112"/>
      <c r="M20" s="114"/>
      <c r="N20" s="114"/>
      <c r="O20" s="114"/>
      <c r="P20" s="114"/>
      <c r="Q20" s="114"/>
      <c r="R20" s="114"/>
      <c r="S20" s="114"/>
      <c r="T20" s="114"/>
      <c r="U20" s="101"/>
    </row>
    <row r="21" spans="1:21" ht="21" x14ac:dyDescent="0.55000000000000004">
      <c r="A21" s="43"/>
      <c r="C21" s="114"/>
      <c r="D21" s="114"/>
      <c r="E21" s="114"/>
      <c r="F21" s="114"/>
      <c r="G21" s="114"/>
      <c r="H21" s="114"/>
      <c r="I21" s="114"/>
      <c r="J21" s="114"/>
      <c r="K21" s="101"/>
      <c r="L21" s="112"/>
      <c r="M21" s="114"/>
      <c r="N21" s="114"/>
      <c r="O21" s="114"/>
      <c r="P21" s="114"/>
      <c r="Q21" s="114"/>
      <c r="R21" s="114"/>
      <c r="S21" s="114"/>
      <c r="T21" s="114"/>
      <c r="U21" s="101"/>
    </row>
    <row r="22" spans="1:21" ht="21" x14ac:dyDescent="0.55000000000000004">
      <c r="A22" s="43"/>
      <c r="C22" s="114"/>
      <c r="D22" s="114"/>
      <c r="E22" s="114"/>
      <c r="F22" s="114"/>
      <c r="G22" s="114"/>
      <c r="H22" s="114"/>
      <c r="I22" s="114"/>
      <c r="J22" s="114"/>
      <c r="K22" s="101"/>
      <c r="L22" s="112"/>
      <c r="M22" s="114"/>
      <c r="N22" s="114"/>
      <c r="O22" s="114"/>
      <c r="P22" s="114"/>
      <c r="Q22" s="114"/>
      <c r="R22" s="114"/>
      <c r="S22" s="114"/>
      <c r="T22" s="114"/>
      <c r="U22" s="101"/>
    </row>
    <row r="23" spans="1:21" ht="21" x14ac:dyDescent="0.55000000000000004">
      <c r="A23" s="43"/>
      <c r="C23" s="114"/>
      <c r="D23" s="114"/>
      <c r="E23" s="114"/>
      <c r="F23" s="114"/>
      <c r="G23" s="114"/>
      <c r="H23" s="114"/>
      <c r="I23" s="114"/>
      <c r="J23" s="114"/>
      <c r="K23" s="101"/>
      <c r="L23" s="112"/>
      <c r="M23" s="114"/>
      <c r="N23" s="114"/>
      <c r="O23" s="114"/>
      <c r="P23" s="114"/>
      <c r="Q23" s="114"/>
      <c r="R23" s="114"/>
      <c r="S23" s="114"/>
      <c r="T23" s="114"/>
      <c r="U23" s="101"/>
    </row>
    <row r="24" spans="1:21" ht="21" x14ac:dyDescent="0.55000000000000004">
      <c r="A24" s="43"/>
      <c r="C24" s="114"/>
      <c r="D24" s="114"/>
      <c r="E24" s="114"/>
      <c r="F24" s="114"/>
      <c r="G24" s="114"/>
      <c r="H24" s="114"/>
      <c r="I24" s="114"/>
      <c r="J24" s="114"/>
      <c r="K24" s="101"/>
      <c r="L24" s="112"/>
      <c r="M24" s="114"/>
      <c r="N24" s="114"/>
      <c r="O24" s="114"/>
      <c r="P24" s="114"/>
      <c r="Q24" s="114"/>
      <c r="R24" s="114"/>
      <c r="S24" s="114"/>
      <c r="T24" s="114"/>
      <c r="U24" s="101"/>
    </row>
    <row r="25" spans="1:21" ht="21" x14ac:dyDescent="0.55000000000000004">
      <c r="A25" s="43"/>
      <c r="C25" s="114"/>
      <c r="D25" s="114"/>
      <c r="E25" s="114"/>
      <c r="F25" s="114"/>
      <c r="G25" s="114"/>
      <c r="H25" s="114"/>
      <c r="I25" s="114"/>
      <c r="J25" s="114"/>
      <c r="K25" s="101"/>
      <c r="L25" s="112"/>
      <c r="M25" s="114"/>
      <c r="N25" s="114"/>
      <c r="O25" s="114"/>
      <c r="P25" s="114"/>
      <c r="Q25" s="114"/>
      <c r="R25" s="114"/>
      <c r="S25" s="114"/>
      <c r="T25" s="114"/>
      <c r="U25" s="101"/>
    </row>
    <row r="26" spans="1:21" ht="21" x14ac:dyDescent="0.55000000000000004">
      <c r="A26" s="43"/>
      <c r="C26" s="114"/>
      <c r="D26" s="114"/>
      <c r="E26" s="114"/>
      <c r="F26" s="114"/>
      <c r="G26" s="114"/>
      <c r="H26" s="114"/>
      <c r="I26" s="114"/>
      <c r="J26" s="114"/>
      <c r="K26" s="101"/>
      <c r="L26" s="112"/>
      <c r="M26" s="114"/>
      <c r="N26" s="114"/>
      <c r="O26" s="114"/>
      <c r="P26" s="114"/>
      <c r="Q26" s="114"/>
      <c r="R26" s="114"/>
      <c r="S26" s="114"/>
      <c r="T26" s="114"/>
      <c r="U26" s="101"/>
    </row>
    <row r="27" spans="1:21" ht="21" x14ac:dyDescent="0.55000000000000004">
      <c r="A27" s="43"/>
      <c r="C27" s="114"/>
      <c r="D27" s="114"/>
      <c r="E27" s="114"/>
      <c r="F27" s="114"/>
      <c r="G27" s="114"/>
      <c r="H27" s="114"/>
      <c r="I27" s="114"/>
      <c r="J27" s="114"/>
      <c r="K27" s="101"/>
      <c r="L27" s="112"/>
      <c r="M27" s="114"/>
      <c r="N27" s="114"/>
      <c r="O27" s="114"/>
      <c r="P27" s="114"/>
      <c r="Q27" s="114"/>
      <c r="R27" s="114"/>
      <c r="S27" s="114"/>
      <c r="T27" s="114"/>
      <c r="U27" s="101"/>
    </row>
    <row r="28" spans="1:21" ht="21" x14ac:dyDescent="0.55000000000000004">
      <c r="A28" s="43"/>
      <c r="C28" s="114"/>
      <c r="D28" s="114"/>
      <c r="E28" s="114"/>
      <c r="F28" s="114"/>
      <c r="G28" s="114"/>
      <c r="H28" s="114"/>
      <c r="I28" s="114"/>
      <c r="J28" s="114"/>
      <c r="K28" s="101"/>
      <c r="L28" s="112"/>
      <c r="M28" s="114"/>
      <c r="N28" s="114"/>
      <c r="O28" s="114"/>
      <c r="P28" s="114"/>
      <c r="Q28" s="114"/>
      <c r="R28" s="114"/>
      <c r="S28" s="114"/>
      <c r="T28" s="114"/>
      <c r="U28" s="101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6.4257812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6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'[2]سرمایه‌گذاری در سهام'!A2:U2</f>
        <v>صندوق سرمایه گذاری مختص اوراق دولتی نشان هامرز</v>
      </c>
      <c r="B2" s="11"/>
      <c r="C2" s="11" t="s">
        <v>157</v>
      </c>
      <c r="D2" s="11" t="s">
        <v>157</v>
      </c>
      <c r="E2" s="11" t="s">
        <v>157</v>
      </c>
      <c r="F2" s="11" t="s">
        <v>157</v>
      </c>
      <c r="G2" s="11" t="s">
        <v>157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'[3]سرمایه‌گذاری در سهام'!A3:U3</f>
        <v>صورت وضعیت درآمدها</v>
      </c>
      <c r="B3" s="11"/>
      <c r="C3" s="11" t="s">
        <v>105</v>
      </c>
      <c r="D3" s="11" t="s">
        <v>105</v>
      </c>
      <c r="E3" s="11" t="s">
        <v>105</v>
      </c>
      <c r="F3" s="11" t="s">
        <v>105</v>
      </c>
      <c r="G3" s="11" t="s">
        <v>105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1402/02/31</v>
      </c>
      <c r="B4" s="11"/>
      <c r="C4" s="11" t="s">
        <v>158</v>
      </c>
      <c r="D4" s="11" t="s">
        <v>158</v>
      </c>
      <c r="E4" s="11" t="s">
        <v>158</v>
      </c>
      <c r="F4" s="11" t="s">
        <v>158</v>
      </c>
      <c r="G4" s="11" t="s">
        <v>158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109</v>
      </c>
      <c r="C6" s="13" t="s">
        <v>107</v>
      </c>
      <c r="D6" s="14" t="s">
        <v>107</v>
      </c>
      <c r="E6" s="14" t="s">
        <v>107</v>
      </c>
      <c r="F6" s="14" t="s">
        <v>107</v>
      </c>
      <c r="G6" s="14" t="s">
        <v>107</v>
      </c>
      <c r="H6" s="14" t="s">
        <v>107</v>
      </c>
      <c r="I6" s="15" t="s">
        <v>107</v>
      </c>
      <c r="K6" s="13" t="s">
        <v>108</v>
      </c>
      <c r="L6" s="14" t="s">
        <v>108</v>
      </c>
      <c r="M6" s="14" t="s">
        <v>108</v>
      </c>
      <c r="N6" s="14" t="s">
        <v>108</v>
      </c>
      <c r="O6" s="14" t="s">
        <v>108</v>
      </c>
      <c r="P6" s="14" t="s">
        <v>108</v>
      </c>
      <c r="Q6" s="15" t="s">
        <v>108</v>
      </c>
    </row>
    <row r="7" spans="1:17" ht="30" x14ac:dyDescent="0.45">
      <c r="A7" s="19" t="s">
        <v>109</v>
      </c>
      <c r="C7" s="47" t="s">
        <v>132</v>
      </c>
      <c r="E7" s="44" t="s">
        <v>129</v>
      </c>
      <c r="G7" s="44" t="s">
        <v>130</v>
      </c>
      <c r="I7" s="48" t="s">
        <v>133</v>
      </c>
      <c r="K7" s="47" t="s">
        <v>132</v>
      </c>
      <c r="M7" s="44" t="s">
        <v>129</v>
      </c>
      <c r="O7" s="44" t="s">
        <v>130</v>
      </c>
      <c r="Q7" s="48" t="s">
        <v>133</v>
      </c>
    </row>
    <row r="8" spans="1:17" ht="21" x14ac:dyDescent="0.55000000000000004">
      <c r="A8" s="76" t="s">
        <v>126</v>
      </c>
      <c r="C8" s="115">
        <v>0</v>
      </c>
      <c r="E8" s="50">
        <v>0</v>
      </c>
      <c r="F8" s="51"/>
      <c r="G8" s="116">
        <v>0</v>
      </c>
      <c r="H8" s="51"/>
      <c r="I8" s="117">
        <v>0</v>
      </c>
      <c r="K8" s="115">
        <v>0</v>
      </c>
      <c r="L8" s="51"/>
      <c r="M8" s="50">
        <v>0</v>
      </c>
      <c r="N8" s="51"/>
      <c r="O8" s="116">
        <v>97383388</v>
      </c>
      <c r="P8" s="51"/>
      <c r="Q8" s="117">
        <v>97383388</v>
      </c>
    </row>
    <row r="9" spans="1:17" ht="21" x14ac:dyDescent="0.55000000000000004">
      <c r="A9" s="76" t="s">
        <v>127</v>
      </c>
      <c r="C9" s="115">
        <v>0</v>
      </c>
      <c r="E9" s="116">
        <v>0</v>
      </c>
      <c r="F9" s="51"/>
      <c r="G9" s="50">
        <v>0</v>
      </c>
      <c r="H9" s="51"/>
      <c r="I9" s="117">
        <v>0</v>
      </c>
      <c r="K9" s="115">
        <v>0</v>
      </c>
      <c r="L9" s="51"/>
      <c r="M9" s="116">
        <v>0</v>
      </c>
      <c r="N9" s="51"/>
      <c r="O9" s="50">
        <v>514314008</v>
      </c>
      <c r="P9" s="51"/>
      <c r="Q9" s="117">
        <v>514314008</v>
      </c>
    </row>
    <row r="10" spans="1:17" ht="21" x14ac:dyDescent="0.55000000000000004">
      <c r="A10" s="76" t="s">
        <v>55</v>
      </c>
      <c r="C10" s="115">
        <v>0</v>
      </c>
      <c r="E10" s="116">
        <v>2191220769</v>
      </c>
      <c r="F10" s="51"/>
      <c r="G10" s="50">
        <v>0</v>
      </c>
      <c r="H10" s="51"/>
      <c r="I10" s="117">
        <v>2191220769</v>
      </c>
      <c r="K10" s="115">
        <v>0</v>
      </c>
      <c r="L10" s="51"/>
      <c r="M10" s="116">
        <v>8865510834</v>
      </c>
      <c r="N10" s="51"/>
      <c r="O10" s="50">
        <v>42992207</v>
      </c>
      <c r="P10" s="51"/>
      <c r="Q10" s="117">
        <v>8908503041</v>
      </c>
    </row>
    <row r="11" spans="1:17" ht="21" x14ac:dyDescent="0.55000000000000004">
      <c r="A11" s="76" t="s">
        <v>63</v>
      </c>
      <c r="C11" s="115">
        <v>803367123</v>
      </c>
      <c r="E11" s="116">
        <v>1914652906</v>
      </c>
      <c r="F11" s="51"/>
      <c r="G11" s="50">
        <v>0</v>
      </c>
      <c r="H11" s="51"/>
      <c r="I11" s="117">
        <v>2718020029</v>
      </c>
      <c r="K11" s="115">
        <v>2931410959</v>
      </c>
      <c r="L11" s="51"/>
      <c r="M11" s="116">
        <v>4507816593</v>
      </c>
      <c r="N11" s="51"/>
      <c r="O11" s="50">
        <v>0</v>
      </c>
      <c r="P11" s="51"/>
      <c r="Q11" s="117">
        <v>7439227552</v>
      </c>
    </row>
    <row r="12" spans="1:17" ht="21" x14ac:dyDescent="0.55000000000000004">
      <c r="A12" s="76" t="s">
        <v>59</v>
      </c>
      <c r="C12" s="115">
        <v>491651507</v>
      </c>
      <c r="E12" s="116">
        <v>393228714</v>
      </c>
      <c r="F12" s="51"/>
      <c r="G12" s="50">
        <v>0</v>
      </c>
      <c r="H12" s="51"/>
      <c r="I12" s="117">
        <v>884880221</v>
      </c>
      <c r="K12" s="115">
        <v>1809843288</v>
      </c>
      <c r="L12" s="51"/>
      <c r="M12" s="116">
        <v>582335000</v>
      </c>
      <c r="N12" s="51"/>
      <c r="O12" s="50">
        <v>0</v>
      </c>
      <c r="P12" s="51"/>
      <c r="Q12" s="117">
        <v>2392178288</v>
      </c>
    </row>
    <row r="13" spans="1:17" ht="21" x14ac:dyDescent="0.55000000000000004">
      <c r="A13" s="76" t="s">
        <v>48</v>
      </c>
      <c r="C13" s="115">
        <v>0</v>
      </c>
      <c r="E13" s="116">
        <v>75016401</v>
      </c>
      <c r="F13" s="51"/>
      <c r="G13" s="50">
        <v>0</v>
      </c>
      <c r="H13" s="51"/>
      <c r="I13" s="117">
        <v>75016401</v>
      </c>
      <c r="K13" s="115">
        <v>0</v>
      </c>
      <c r="L13" s="51"/>
      <c r="M13" s="116">
        <v>319865014</v>
      </c>
      <c r="N13" s="51"/>
      <c r="O13" s="50">
        <v>0</v>
      </c>
      <c r="P13" s="51"/>
      <c r="Q13" s="117">
        <v>319865014</v>
      </c>
    </row>
    <row r="14" spans="1:17" ht="21" x14ac:dyDescent="0.55000000000000004">
      <c r="A14" s="76" t="s">
        <v>36</v>
      </c>
      <c r="C14" s="115">
        <v>0</v>
      </c>
      <c r="E14" s="50">
        <v>291547148</v>
      </c>
      <c r="F14" s="51"/>
      <c r="G14" s="50">
        <v>0</v>
      </c>
      <c r="H14" s="51"/>
      <c r="I14" s="117">
        <v>291547148</v>
      </c>
      <c r="K14" s="115">
        <v>0</v>
      </c>
      <c r="L14" s="51"/>
      <c r="M14" s="50">
        <v>1100859660</v>
      </c>
      <c r="N14" s="51"/>
      <c r="O14" s="50">
        <v>0</v>
      </c>
      <c r="P14" s="51"/>
      <c r="Q14" s="117">
        <v>1100859660</v>
      </c>
    </row>
    <row r="15" spans="1:17" ht="21" x14ac:dyDescent="0.55000000000000004">
      <c r="A15" s="76" t="s">
        <v>46</v>
      </c>
      <c r="C15" s="115">
        <v>0</v>
      </c>
      <c r="E15" s="50">
        <v>1506727</v>
      </c>
      <c r="F15" s="51"/>
      <c r="G15" s="50">
        <v>0</v>
      </c>
      <c r="H15" s="51"/>
      <c r="I15" s="117">
        <v>1506727</v>
      </c>
      <c r="K15" s="115">
        <v>0</v>
      </c>
      <c r="L15" s="51"/>
      <c r="M15" s="50">
        <v>5294314</v>
      </c>
      <c r="N15" s="51"/>
      <c r="O15" s="50">
        <v>0</v>
      </c>
      <c r="P15" s="51"/>
      <c r="Q15" s="117">
        <v>5294314</v>
      </c>
    </row>
    <row r="16" spans="1:17" ht="21" x14ac:dyDescent="0.55000000000000004">
      <c r="A16" s="76" t="s">
        <v>43</v>
      </c>
      <c r="C16" s="115">
        <v>0</v>
      </c>
      <c r="E16" s="50">
        <v>1223779</v>
      </c>
      <c r="F16" s="51"/>
      <c r="G16" s="50">
        <v>0</v>
      </c>
      <c r="H16" s="51"/>
      <c r="I16" s="117">
        <v>1223779</v>
      </c>
      <c r="K16" s="115">
        <v>0</v>
      </c>
      <c r="L16" s="51"/>
      <c r="M16" s="50">
        <v>7748596</v>
      </c>
      <c r="N16" s="51"/>
      <c r="O16" s="50">
        <v>0</v>
      </c>
      <c r="P16" s="51"/>
      <c r="Q16" s="117">
        <v>7748596</v>
      </c>
    </row>
    <row r="17" spans="1:17" ht="21" x14ac:dyDescent="0.55000000000000004">
      <c r="A17" s="76" t="s">
        <v>40</v>
      </c>
      <c r="C17" s="115">
        <v>0</v>
      </c>
      <c r="E17" s="50">
        <v>319862014</v>
      </c>
      <c r="F17" s="51"/>
      <c r="G17" s="50">
        <v>0</v>
      </c>
      <c r="H17" s="51"/>
      <c r="I17" s="117">
        <v>319862014</v>
      </c>
      <c r="K17" s="115">
        <v>0</v>
      </c>
      <c r="L17" s="51"/>
      <c r="M17" s="50">
        <v>1841801705</v>
      </c>
      <c r="N17" s="51"/>
      <c r="O17" s="50">
        <v>0</v>
      </c>
      <c r="P17" s="51"/>
      <c r="Q17" s="117">
        <v>1841801705</v>
      </c>
    </row>
    <row r="18" spans="1:17" ht="21" x14ac:dyDescent="0.55000000000000004">
      <c r="A18" s="76" t="s">
        <v>51</v>
      </c>
      <c r="C18" s="115">
        <v>0</v>
      </c>
      <c r="E18" s="50">
        <v>37928124</v>
      </c>
      <c r="F18" s="51"/>
      <c r="G18" s="50">
        <v>0</v>
      </c>
      <c r="H18" s="51"/>
      <c r="I18" s="117">
        <v>37928124</v>
      </c>
      <c r="K18" s="115">
        <v>0</v>
      </c>
      <c r="L18" s="51"/>
      <c r="M18" s="50">
        <v>204352954</v>
      </c>
      <c r="N18" s="51"/>
      <c r="O18" s="50">
        <v>0</v>
      </c>
      <c r="P18" s="51"/>
      <c r="Q18" s="117">
        <v>204352954</v>
      </c>
    </row>
    <row r="19" spans="1:17" ht="21" x14ac:dyDescent="0.55000000000000004">
      <c r="A19" s="76" t="s">
        <v>32</v>
      </c>
      <c r="C19" s="115">
        <v>0</v>
      </c>
      <c r="E19" s="50">
        <v>24875490</v>
      </c>
      <c r="F19" s="51"/>
      <c r="G19" s="50">
        <v>0</v>
      </c>
      <c r="H19" s="51"/>
      <c r="I19" s="117">
        <v>24875490</v>
      </c>
      <c r="K19" s="115">
        <v>0</v>
      </c>
      <c r="L19" s="51"/>
      <c r="M19" s="50">
        <v>97325162</v>
      </c>
      <c r="N19" s="51"/>
      <c r="O19" s="50">
        <v>0</v>
      </c>
      <c r="P19" s="51"/>
      <c r="Q19" s="117">
        <v>97325162</v>
      </c>
    </row>
    <row r="20" spans="1:17" ht="21.75" thickBot="1" x14ac:dyDescent="0.6">
      <c r="A20" s="83" t="s">
        <v>27</v>
      </c>
      <c r="C20" s="118">
        <v>0</v>
      </c>
      <c r="D20" s="59"/>
      <c r="E20" s="60">
        <v>223259527</v>
      </c>
      <c r="F20" s="61"/>
      <c r="G20" s="60">
        <v>0</v>
      </c>
      <c r="H20" s="61"/>
      <c r="I20" s="119">
        <v>223259527</v>
      </c>
      <c r="K20" s="118">
        <v>0</v>
      </c>
      <c r="L20" s="61"/>
      <c r="M20" s="60">
        <v>977302557</v>
      </c>
      <c r="N20" s="61"/>
      <c r="O20" s="60">
        <v>0</v>
      </c>
      <c r="P20" s="61"/>
      <c r="Q20" s="119">
        <v>977302557</v>
      </c>
    </row>
    <row r="21" spans="1:17" ht="21" x14ac:dyDescent="0.55000000000000004">
      <c r="A21" s="68"/>
      <c r="C21" s="116"/>
      <c r="E21" s="50"/>
      <c r="F21" s="51"/>
      <c r="G21" s="50"/>
      <c r="H21" s="51"/>
      <c r="I21" s="116"/>
      <c r="K21" s="116"/>
      <c r="L21" s="51"/>
      <c r="M21" s="50"/>
      <c r="N21" s="51"/>
      <c r="O21" s="50"/>
      <c r="P21" s="51"/>
      <c r="Q21" s="116"/>
    </row>
    <row r="22" spans="1:17" ht="21" x14ac:dyDescent="0.55000000000000004">
      <c r="A22" s="68"/>
      <c r="C22" s="116"/>
      <c r="E22" s="50"/>
      <c r="F22" s="51"/>
      <c r="G22" s="50"/>
      <c r="H22" s="51"/>
      <c r="I22" s="116"/>
      <c r="K22" s="116"/>
      <c r="L22" s="51"/>
      <c r="M22" s="50"/>
      <c r="N22" s="51"/>
      <c r="O22" s="50"/>
      <c r="P22" s="51"/>
      <c r="Q22" s="116"/>
    </row>
    <row r="23" spans="1:17" ht="21" x14ac:dyDescent="0.55000000000000004">
      <c r="A23" s="68"/>
      <c r="C23" s="116"/>
      <c r="E23" s="50"/>
      <c r="F23" s="51"/>
      <c r="G23" s="50"/>
      <c r="H23" s="51"/>
      <c r="I23" s="116"/>
      <c r="K23" s="116"/>
      <c r="L23" s="51"/>
      <c r="M23" s="50"/>
      <c r="N23" s="51"/>
      <c r="O23" s="50"/>
      <c r="P23" s="51"/>
      <c r="Q23" s="116"/>
    </row>
    <row r="24" spans="1:17" ht="21" x14ac:dyDescent="0.55000000000000004">
      <c r="A24" s="68"/>
      <c r="C24" s="116"/>
      <c r="E24" s="50"/>
      <c r="F24" s="51"/>
      <c r="G24" s="50"/>
      <c r="H24" s="51"/>
      <c r="I24" s="116"/>
      <c r="K24" s="116"/>
      <c r="L24" s="51"/>
      <c r="M24" s="50"/>
      <c r="N24" s="51"/>
      <c r="O24" s="50"/>
      <c r="P24" s="51"/>
      <c r="Q24" s="116"/>
    </row>
    <row r="25" spans="1:17" ht="21" x14ac:dyDescent="0.55000000000000004">
      <c r="A25" s="68"/>
      <c r="C25" s="116"/>
      <c r="E25" s="50"/>
      <c r="F25" s="51"/>
      <c r="G25" s="50"/>
      <c r="H25" s="51"/>
      <c r="I25" s="116"/>
      <c r="K25" s="116"/>
      <c r="L25" s="51"/>
      <c r="M25" s="50"/>
      <c r="N25" s="51"/>
      <c r="O25" s="50"/>
      <c r="P25" s="51"/>
      <c r="Q25" s="116"/>
    </row>
    <row r="26" spans="1:17" ht="21" x14ac:dyDescent="0.55000000000000004">
      <c r="A26" s="68"/>
      <c r="C26" s="116"/>
      <c r="E26" s="50"/>
      <c r="F26" s="51"/>
      <c r="G26" s="50"/>
      <c r="H26" s="51"/>
      <c r="I26" s="116"/>
      <c r="K26" s="116"/>
      <c r="L26" s="51"/>
      <c r="M26" s="50"/>
      <c r="N26" s="51"/>
      <c r="O26" s="50"/>
      <c r="P26" s="51"/>
      <c r="Q26" s="116"/>
    </row>
    <row r="27" spans="1:17" ht="21" x14ac:dyDescent="0.55000000000000004">
      <c r="A27" s="68"/>
      <c r="C27" s="116"/>
      <c r="E27" s="50"/>
      <c r="F27" s="51"/>
      <c r="G27" s="50"/>
      <c r="H27" s="51"/>
      <c r="I27" s="116"/>
      <c r="K27" s="116"/>
      <c r="L27" s="51"/>
      <c r="M27" s="50"/>
      <c r="N27" s="51"/>
      <c r="O27" s="50"/>
      <c r="P27" s="51"/>
      <c r="Q27" s="116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20.28515625" style="10" bestFit="1" customWidth="1"/>
    <col min="3" max="3" width="24.5703125" style="10" customWidth="1"/>
    <col min="4" max="4" width="1" style="10" customWidth="1"/>
    <col min="5" max="5" width="41.140625" style="10" bestFit="1" customWidth="1"/>
    <col min="6" max="6" width="9.85546875" style="10" bestFit="1" customWidth="1"/>
    <col min="7" max="7" width="35.7109375" style="10" bestFit="1" customWidth="1"/>
    <col min="8" max="8" width="1" style="10" customWidth="1"/>
    <col min="9" max="9" width="41.140625" style="10" bestFit="1" customWidth="1"/>
    <col min="10" max="11" width="37.285156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tr">
        <f>'[2]سرمایه‌گذاری در اوراق بهادار'!A2:Q2</f>
        <v>صندوق سرمایه گذاری مختص اوراق دولتی نشان هامرز</v>
      </c>
      <c r="B2" s="11" t="s">
        <v>157</v>
      </c>
      <c r="C2" s="11" t="s">
        <v>157</v>
      </c>
      <c r="D2" s="11" t="s">
        <v>157</v>
      </c>
      <c r="E2" s="11" t="s">
        <v>157</v>
      </c>
      <c r="F2" s="11" t="s">
        <v>157</v>
      </c>
      <c r="G2" s="11"/>
      <c r="H2" s="11"/>
      <c r="I2" s="11"/>
      <c r="J2" s="11"/>
      <c r="K2" s="11"/>
    </row>
    <row r="3" spans="1:11" ht="30" x14ac:dyDescent="0.45">
      <c r="A3" s="11" t="str">
        <f>'[3]سرمایه‌گذاری در اوراق بهادار'!A3:Q3</f>
        <v>صورت وضعیت درآمدها</v>
      </c>
      <c r="B3" s="11" t="s">
        <v>105</v>
      </c>
      <c r="C3" s="11" t="s">
        <v>105</v>
      </c>
      <c r="D3" s="11" t="s">
        <v>105</v>
      </c>
      <c r="E3" s="11" t="s">
        <v>105</v>
      </c>
      <c r="F3" s="11" t="s">
        <v>105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1402/02/31</v>
      </c>
      <c r="B4" s="11" t="s">
        <v>158</v>
      </c>
      <c r="C4" s="11" t="s">
        <v>158</v>
      </c>
      <c r="D4" s="11" t="s">
        <v>158</v>
      </c>
      <c r="E4" s="11" t="s">
        <v>158</v>
      </c>
      <c r="F4" s="11" t="s">
        <v>158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20" t="s">
        <v>134</v>
      </c>
      <c r="B6" s="121" t="s">
        <v>134</v>
      </c>
      <c r="C6" s="122" t="s">
        <v>134</v>
      </c>
      <c r="E6" s="120" t="s">
        <v>107</v>
      </c>
      <c r="F6" s="121" t="s">
        <v>107</v>
      </c>
      <c r="G6" s="122" t="s">
        <v>107</v>
      </c>
      <c r="I6" s="120" t="s">
        <v>108</v>
      </c>
      <c r="J6" s="121" t="s">
        <v>108</v>
      </c>
      <c r="K6" s="122" t="s">
        <v>108</v>
      </c>
    </row>
    <row r="7" spans="1:11" ht="30" x14ac:dyDescent="0.45">
      <c r="A7" s="47" t="s">
        <v>135</v>
      </c>
      <c r="C7" s="48" t="s">
        <v>78</v>
      </c>
      <c r="E7" s="47" t="s">
        <v>136</v>
      </c>
      <c r="G7" s="48" t="s">
        <v>137</v>
      </c>
      <c r="I7" s="47" t="s">
        <v>136</v>
      </c>
      <c r="K7" s="48" t="s">
        <v>137</v>
      </c>
    </row>
    <row r="8" spans="1:11" ht="21" x14ac:dyDescent="0.55000000000000004">
      <c r="A8" s="89" t="s">
        <v>84</v>
      </c>
      <c r="C8" s="82" t="s">
        <v>85</v>
      </c>
      <c r="E8" s="30">
        <v>339</v>
      </c>
      <c r="G8" s="82" t="s">
        <v>114</v>
      </c>
      <c r="I8" s="30">
        <v>9276</v>
      </c>
      <c r="K8" s="82" t="s">
        <v>114</v>
      </c>
    </row>
    <row r="9" spans="1:11" ht="21" x14ac:dyDescent="0.55000000000000004">
      <c r="A9" s="89" t="s">
        <v>89</v>
      </c>
      <c r="C9" s="82" t="s">
        <v>90</v>
      </c>
      <c r="E9" s="30">
        <v>14863</v>
      </c>
      <c r="G9" s="82" t="s">
        <v>114</v>
      </c>
      <c r="I9" s="30">
        <v>-515407110</v>
      </c>
      <c r="K9" s="82" t="s">
        <v>114</v>
      </c>
    </row>
    <row r="10" spans="1:11" ht="21" x14ac:dyDescent="0.55000000000000004">
      <c r="A10" s="89" t="s">
        <v>91</v>
      </c>
      <c r="C10" s="82" t="s">
        <v>92</v>
      </c>
      <c r="E10" s="30">
        <v>0</v>
      </c>
      <c r="G10" s="82" t="s">
        <v>114</v>
      </c>
      <c r="I10" s="30">
        <v>31862</v>
      </c>
      <c r="K10" s="82" t="s">
        <v>114</v>
      </c>
    </row>
    <row r="11" spans="1:11" ht="21" x14ac:dyDescent="0.55000000000000004">
      <c r="A11" s="89" t="s">
        <v>84</v>
      </c>
      <c r="C11" s="82" t="s">
        <v>138</v>
      </c>
      <c r="E11" s="30">
        <v>0</v>
      </c>
      <c r="G11" s="82" t="s">
        <v>114</v>
      </c>
      <c r="I11" s="30">
        <v>901471776</v>
      </c>
      <c r="K11" s="82" t="s">
        <v>114</v>
      </c>
    </row>
    <row r="12" spans="1:11" ht="21" x14ac:dyDescent="0.55000000000000004">
      <c r="A12" s="89" t="s">
        <v>95</v>
      </c>
      <c r="C12" s="82" t="s">
        <v>139</v>
      </c>
      <c r="E12" s="30">
        <v>0</v>
      </c>
      <c r="G12" s="82" t="s">
        <v>114</v>
      </c>
      <c r="I12" s="30">
        <v>2542002126</v>
      </c>
      <c r="K12" s="82" t="s">
        <v>114</v>
      </c>
    </row>
    <row r="13" spans="1:11" ht="21" x14ac:dyDescent="0.55000000000000004">
      <c r="A13" s="89" t="s">
        <v>95</v>
      </c>
      <c r="C13" s="82" t="s">
        <v>140</v>
      </c>
      <c r="E13" s="30">
        <v>0</v>
      </c>
      <c r="G13" s="82" t="s">
        <v>114</v>
      </c>
      <c r="I13" s="30">
        <v>89424640</v>
      </c>
      <c r="K13" s="82" t="s">
        <v>114</v>
      </c>
    </row>
    <row r="14" spans="1:11" ht="21.75" thickBot="1" x14ac:dyDescent="0.6">
      <c r="A14" s="92" t="s">
        <v>115</v>
      </c>
      <c r="B14" s="37"/>
      <c r="C14" s="85" t="s">
        <v>141</v>
      </c>
      <c r="E14" s="36">
        <v>0</v>
      </c>
      <c r="F14" s="37"/>
      <c r="G14" s="85" t="s">
        <v>114</v>
      </c>
      <c r="I14" s="36">
        <v>1569756680</v>
      </c>
      <c r="J14" s="37"/>
      <c r="K14" s="85" t="s">
        <v>114</v>
      </c>
    </row>
    <row r="15" spans="1:11" ht="21" hidden="1" x14ac:dyDescent="0.55000000000000004">
      <c r="A15" s="89" t="s">
        <v>102</v>
      </c>
      <c r="C15" s="82" t="s">
        <v>103</v>
      </c>
      <c r="E15" s="30">
        <v>0</v>
      </c>
      <c r="G15" s="82" t="s">
        <v>114</v>
      </c>
      <c r="I15" s="30">
        <v>1016312</v>
      </c>
      <c r="K15" s="82" t="s">
        <v>114</v>
      </c>
    </row>
    <row r="16" spans="1:11" ht="21" hidden="1" x14ac:dyDescent="0.55000000000000004">
      <c r="A16" s="89" t="s">
        <v>89</v>
      </c>
      <c r="C16" s="82" t="s">
        <v>142</v>
      </c>
      <c r="E16" s="30">
        <v>0</v>
      </c>
      <c r="G16" s="82" t="s">
        <v>114</v>
      </c>
      <c r="I16" s="30">
        <v>2516566846</v>
      </c>
      <c r="K16" s="82" t="s">
        <v>114</v>
      </c>
    </row>
    <row r="17" spans="1:11" ht="21" hidden="1" x14ac:dyDescent="0.55000000000000004">
      <c r="A17" s="89" t="s">
        <v>115</v>
      </c>
      <c r="C17" s="82" t="s">
        <v>143</v>
      </c>
      <c r="E17" s="30">
        <v>0</v>
      </c>
      <c r="G17" s="82" t="s">
        <v>114</v>
      </c>
      <c r="I17" s="30">
        <v>1403866573</v>
      </c>
      <c r="K17" s="82" t="s">
        <v>114</v>
      </c>
    </row>
    <row r="18" spans="1:11" ht="21" hidden="1" x14ac:dyDescent="0.55000000000000004">
      <c r="A18" s="89"/>
      <c r="C18" s="82"/>
      <c r="E18" s="30"/>
      <c r="G18" s="82"/>
      <c r="I18" s="30"/>
      <c r="K18" s="82"/>
    </row>
    <row r="19" spans="1:11" ht="21.75" hidden="1" thickBot="1" x14ac:dyDescent="0.6">
      <c r="A19" s="92"/>
      <c r="B19" s="37"/>
      <c r="C19" s="85"/>
      <c r="E19" s="36"/>
      <c r="F19" s="37"/>
      <c r="G19" s="85"/>
      <c r="I19" s="36"/>
      <c r="J19" s="37"/>
      <c r="K19" s="85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105</v>
      </c>
      <c r="B3" s="11" t="s">
        <v>105</v>
      </c>
      <c r="C3" s="11" t="s">
        <v>105</v>
      </c>
      <c r="D3" s="11" t="s">
        <v>105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144</v>
      </c>
      <c r="C6" s="44" t="s">
        <v>107</v>
      </c>
      <c r="E6" s="44" t="s">
        <v>6</v>
      </c>
    </row>
    <row r="7" spans="1:5" ht="30" x14ac:dyDescent="0.45">
      <c r="A7" s="11" t="s">
        <v>144</v>
      </c>
      <c r="C7" s="44" t="s">
        <v>81</v>
      </c>
      <c r="E7" s="44" t="s">
        <v>81</v>
      </c>
    </row>
    <row r="8" spans="1:5" ht="21" x14ac:dyDescent="0.55000000000000004">
      <c r="A8" s="43" t="s">
        <v>144</v>
      </c>
      <c r="C8" s="31">
        <v>0</v>
      </c>
      <c r="E8" s="31">
        <v>0</v>
      </c>
    </row>
    <row r="9" spans="1:5" ht="21" x14ac:dyDescent="0.55000000000000004">
      <c r="A9" s="43" t="s">
        <v>145</v>
      </c>
      <c r="C9" s="31">
        <v>0</v>
      </c>
      <c r="E9" s="31">
        <v>21232487</v>
      </c>
    </row>
    <row r="10" spans="1:5" ht="21" x14ac:dyDescent="0.55000000000000004">
      <c r="A10" s="43" t="s">
        <v>146</v>
      </c>
      <c r="C10" s="31">
        <v>0</v>
      </c>
      <c r="E10" s="31">
        <v>0</v>
      </c>
    </row>
    <row r="11" spans="1:5" ht="21" x14ac:dyDescent="0.55000000000000004">
      <c r="A11" s="43" t="s">
        <v>114</v>
      </c>
      <c r="C11" s="31">
        <v>0</v>
      </c>
      <c r="E11" s="31">
        <v>21232487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105</v>
      </c>
      <c r="B3" s="11" t="s">
        <v>105</v>
      </c>
      <c r="C3" s="11" t="s">
        <v>105</v>
      </c>
      <c r="D3" s="11" t="s">
        <v>105</v>
      </c>
      <c r="E3" s="11" t="s">
        <v>105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74" t="s">
        <v>109</v>
      </c>
      <c r="C6" s="120" t="s">
        <v>81</v>
      </c>
      <c r="D6" s="123"/>
      <c r="E6" s="121" t="s">
        <v>131</v>
      </c>
      <c r="F6" s="123"/>
      <c r="G6" s="122" t="s">
        <v>13</v>
      </c>
    </row>
    <row r="7" spans="1:7" ht="21" x14ac:dyDescent="0.55000000000000004">
      <c r="A7" s="29" t="s">
        <v>147</v>
      </c>
      <c r="C7" s="90">
        <v>0</v>
      </c>
      <c r="E7" s="10" t="s">
        <v>88</v>
      </c>
      <c r="G7" s="82" t="s">
        <v>88</v>
      </c>
    </row>
    <row r="8" spans="1:7" ht="21" x14ac:dyDescent="0.55000000000000004">
      <c r="A8" s="29" t="s">
        <v>148</v>
      </c>
      <c r="C8" s="90">
        <v>6769340229</v>
      </c>
      <c r="E8" s="10" t="s">
        <v>149</v>
      </c>
      <c r="G8" s="82" t="s">
        <v>150</v>
      </c>
    </row>
    <row r="9" spans="1:7" ht="21.75" thickBot="1" x14ac:dyDescent="0.6">
      <c r="A9" s="35" t="s">
        <v>151</v>
      </c>
      <c r="C9" s="93">
        <v>15202</v>
      </c>
      <c r="D9" s="37"/>
      <c r="E9" s="37" t="s">
        <v>88</v>
      </c>
      <c r="F9" s="37"/>
      <c r="G9" s="85" t="s">
        <v>88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workbookViewId="0">
      <selection activeCell="I6" sqref="I6:O6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0</v>
      </c>
      <c r="B2" s="11"/>
      <c r="C2" s="11"/>
      <c r="D2" s="11"/>
      <c r="E2" s="11" t="s">
        <v>156</v>
      </c>
      <c r="F2" s="11" t="s">
        <v>156</v>
      </c>
      <c r="G2" s="11" t="s">
        <v>156</v>
      </c>
      <c r="H2" s="11" t="s">
        <v>156</v>
      </c>
      <c r="I2" s="11" t="s">
        <v>156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/>
      <c r="C9" s="30"/>
      <c r="E9" s="31"/>
      <c r="G9" s="32"/>
      <c r="I9" s="33"/>
      <c r="J9" s="24"/>
      <c r="K9" s="24"/>
      <c r="L9" s="24"/>
      <c r="M9" s="24"/>
      <c r="N9" s="24"/>
      <c r="O9" s="34"/>
      <c r="Q9" s="33"/>
      <c r="R9" s="24"/>
      <c r="S9" s="24"/>
      <c r="T9" s="24"/>
      <c r="U9" s="24"/>
      <c r="V9" s="24"/>
      <c r="W9" s="24"/>
      <c r="X9" s="24"/>
      <c r="Y9" s="34"/>
    </row>
    <row r="10" spans="1:25" ht="21" x14ac:dyDescent="0.55000000000000004">
      <c r="A10" s="29"/>
      <c r="C10" s="30"/>
      <c r="E10" s="31"/>
      <c r="G10" s="32"/>
      <c r="I10" s="33"/>
      <c r="J10" s="24"/>
      <c r="K10" s="24"/>
      <c r="L10" s="24"/>
      <c r="M10" s="24"/>
      <c r="N10" s="24"/>
      <c r="O10" s="34"/>
      <c r="Q10" s="33"/>
      <c r="R10" s="24"/>
      <c r="S10" s="24"/>
      <c r="T10" s="24"/>
      <c r="U10" s="24"/>
      <c r="V10" s="24"/>
      <c r="W10" s="24"/>
      <c r="X10" s="24"/>
      <c r="Y10" s="34"/>
    </row>
    <row r="11" spans="1:25" ht="21" x14ac:dyDescent="0.55000000000000004">
      <c r="A11" s="29"/>
      <c r="C11" s="30"/>
      <c r="E11" s="31"/>
      <c r="G11" s="32"/>
      <c r="I11" s="33"/>
      <c r="J11" s="24"/>
      <c r="K11" s="24"/>
      <c r="L11" s="24"/>
      <c r="M11" s="24"/>
      <c r="N11" s="24"/>
      <c r="O11" s="34"/>
      <c r="Q11" s="33"/>
      <c r="R11" s="24"/>
      <c r="S11" s="24"/>
      <c r="T11" s="24"/>
      <c r="U11" s="24"/>
      <c r="V11" s="24"/>
      <c r="W11" s="24"/>
      <c r="X11" s="24"/>
      <c r="Y11" s="34"/>
    </row>
    <row r="12" spans="1:25" ht="21" x14ac:dyDescent="0.55000000000000004">
      <c r="A12" s="29"/>
      <c r="C12" s="30"/>
      <c r="E12" s="31"/>
      <c r="G12" s="32"/>
      <c r="I12" s="33"/>
      <c r="J12" s="24"/>
      <c r="K12" s="24"/>
      <c r="L12" s="24"/>
      <c r="M12" s="24"/>
      <c r="N12" s="24"/>
      <c r="O12" s="34"/>
      <c r="Q12" s="33"/>
      <c r="R12" s="24"/>
      <c r="S12" s="24"/>
      <c r="T12" s="24"/>
      <c r="U12" s="24"/>
      <c r="V12" s="24"/>
      <c r="W12" s="24"/>
      <c r="X12" s="24"/>
      <c r="Y12" s="34"/>
    </row>
    <row r="13" spans="1:25" ht="21" x14ac:dyDescent="0.55000000000000004">
      <c r="A13" s="29"/>
      <c r="C13" s="30"/>
      <c r="E13" s="31"/>
      <c r="G13" s="32"/>
      <c r="I13" s="33"/>
      <c r="J13" s="24"/>
      <c r="K13" s="24"/>
      <c r="L13" s="24"/>
      <c r="M13" s="24"/>
      <c r="N13" s="24"/>
      <c r="O13" s="34"/>
      <c r="Q13" s="33"/>
      <c r="R13" s="24"/>
      <c r="S13" s="24"/>
      <c r="T13" s="24"/>
      <c r="U13" s="24"/>
      <c r="V13" s="24"/>
      <c r="W13" s="24"/>
      <c r="X13" s="24"/>
      <c r="Y13" s="34"/>
    </row>
    <row r="14" spans="1:25" ht="21.75" thickBot="1" x14ac:dyDescent="0.6">
      <c r="A14" s="35"/>
      <c r="C14" s="36"/>
      <c r="D14" s="37"/>
      <c r="E14" s="38"/>
      <c r="F14" s="37"/>
      <c r="G14" s="39"/>
      <c r="I14" s="40"/>
      <c r="J14" s="41"/>
      <c r="K14" s="41"/>
      <c r="L14" s="41"/>
      <c r="M14" s="41"/>
      <c r="N14" s="41"/>
      <c r="O14" s="42"/>
      <c r="Q14" s="40"/>
      <c r="R14" s="41"/>
      <c r="S14" s="41"/>
      <c r="T14" s="41"/>
      <c r="U14" s="41"/>
      <c r="V14" s="41"/>
      <c r="W14" s="41"/>
      <c r="X14" s="41"/>
      <c r="Y14" s="42"/>
    </row>
    <row r="15" spans="1:25" ht="21" x14ac:dyDescent="0.55000000000000004">
      <c r="A15" s="43"/>
      <c r="C15" s="31"/>
      <c r="E15" s="31"/>
      <c r="G15" s="31"/>
      <c r="I15" s="24"/>
      <c r="J15" s="24"/>
      <c r="K15" s="24"/>
      <c r="L15" s="24"/>
      <c r="M15" s="24"/>
      <c r="N15" s="24"/>
      <c r="O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21" x14ac:dyDescent="0.55000000000000004">
      <c r="A16" s="43"/>
      <c r="C16" s="24"/>
      <c r="D16" s="24"/>
      <c r="E16" s="24"/>
      <c r="F16" s="24"/>
      <c r="G16" s="24"/>
      <c r="I16" s="24"/>
      <c r="J16" s="24"/>
      <c r="K16" s="24"/>
      <c r="L16" s="24"/>
      <c r="M16" s="24"/>
      <c r="N16" s="24"/>
      <c r="O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ht="21" x14ac:dyDescent="0.55000000000000004">
      <c r="A17" s="43"/>
      <c r="C17" s="24"/>
      <c r="D17" s="24"/>
      <c r="E17" s="24"/>
      <c r="F17" s="24"/>
      <c r="G17" s="24"/>
      <c r="I17" s="24"/>
      <c r="J17" s="24"/>
      <c r="K17" s="24"/>
      <c r="L17" s="24"/>
      <c r="M17" s="24"/>
      <c r="N17" s="24"/>
      <c r="O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21" x14ac:dyDescent="0.55000000000000004">
      <c r="A18" s="43"/>
      <c r="C18" s="24"/>
      <c r="D18" s="24"/>
      <c r="E18" s="24"/>
      <c r="F18" s="24"/>
      <c r="G18" s="24"/>
      <c r="I18" s="24"/>
      <c r="J18" s="24"/>
      <c r="K18" s="24"/>
      <c r="L18" s="24"/>
      <c r="M18" s="24"/>
      <c r="N18" s="24"/>
      <c r="O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21" x14ac:dyDescent="0.55000000000000004">
      <c r="A19" s="43"/>
      <c r="C19" s="24"/>
      <c r="D19" s="24"/>
      <c r="E19" s="24"/>
      <c r="F19" s="24"/>
      <c r="G19" s="24"/>
      <c r="I19" s="24"/>
      <c r="J19" s="24"/>
      <c r="K19" s="24"/>
      <c r="L19" s="24"/>
      <c r="M19" s="24"/>
      <c r="N19" s="24"/>
      <c r="O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21" x14ac:dyDescent="0.55000000000000004">
      <c r="A20" s="43"/>
      <c r="C20" s="24"/>
      <c r="D20" s="24"/>
      <c r="E20" s="24"/>
      <c r="F20" s="24"/>
      <c r="G20" s="24"/>
      <c r="I20" s="24"/>
      <c r="J20" s="24"/>
      <c r="K20" s="24"/>
      <c r="L20" s="24"/>
      <c r="M20" s="24"/>
      <c r="N20" s="24"/>
      <c r="O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21" x14ac:dyDescent="0.55000000000000004">
      <c r="A21" s="43"/>
      <c r="C21" s="24"/>
      <c r="D21" s="24"/>
      <c r="E21" s="24"/>
      <c r="F21" s="24"/>
      <c r="G21" s="24"/>
      <c r="I21" s="24"/>
      <c r="J21" s="24"/>
      <c r="K21" s="24"/>
      <c r="L21" s="24"/>
      <c r="M21" s="24"/>
      <c r="N21" s="24"/>
      <c r="O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21" x14ac:dyDescent="0.55000000000000004">
      <c r="A22" s="43"/>
      <c r="C22" s="24"/>
      <c r="D22" s="24"/>
      <c r="E22" s="24"/>
      <c r="F22" s="24"/>
      <c r="G22" s="24"/>
      <c r="I22" s="24"/>
      <c r="J22" s="24"/>
      <c r="K22" s="24"/>
      <c r="L22" s="24"/>
      <c r="M22" s="24"/>
      <c r="N22" s="24"/>
      <c r="O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21" x14ac:dyDescent="0.55000000000000004">
      <c r="A23" s="43"/>
      <c r="C23" s="24"/>
      <c r="D23" s="24"/>
      <c r="E23" s="24"/>
      <c r="F23" s="24"/>
      <c r="G23" s="24"/>
      <c r="I23" s="24"/>
      <c r="J23" s="24"/>
      <c r="K23" s="24"/>
      <c r="L23" s="24"/>
      <c r="M23" s="24"/>
      <c r="N23" s="24"/>
      <c r="O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21" x14ac:dyDescent="0.55000000000000004">
      <c r="A24" s="43"/>
      <c r="C24" s="24"/>
      <c r="D24" s="24"/>
      <c r="E24" s="24"/>
      <c r="F24" s="24"/>
      <c r="G24" s="24"/>
      <c r="I24" s="24"/>
      <c r="J24" s="24"/>
      <c r="K24" s="24"/>
      <c r="L24" s="24"/>
      <c r="M24" s="24"/>
      <c r="N24" s="24"/>
      <c r="O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21" x14ac:dyDescent="0.55000000000000004">
      <c r="A25" s="43"/>
      <c r="C25" s="24"/>
      <c r="D25" s="24"/>
      <c r="E25" s="24"/>
      <c r="F25" s="24"/>
      <c r="G25" s="24"/>
      <c r="I25" s="24"/>
      <c r="J25" s="24"/>
      <c r="K25" s="24"/>
      <c r="L25" s="24"/>
      <c r="M25" s="24"/>
      <c r="N25" s="24"/>
      <c r="O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21" x14ac:dyDescent="0.55000000000000004">
      <c r="A26" s="43"/>
      <c r="C26" s="24"/>
      <c r="D26" s="24"/>
      <c r="E26" s="24"/>
      <c r="F26" s="24"/>
      <c r="G26" s="24"/>
      <c r="I26" s="24"/>
      <c r="J26" s="24"/>
      <c r="K26" s="24"/>
      <c r="L26" s="24"/>
      <c r="M26" s="24"/>
      <c r="N26" s="24"/>
      <c r="O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21" x14ac:dyDescent="0.55000000000000004">
      <c r="A27" s="43"/>
      <c r="C27" s="24"/>
      <c r="D27" s="24"/>
      <c r="E27" s="24"/>
      <c r="F27" s="24"/>
      <c r="G27" s="24"/>
      <c r="I27" s="24"/>
      <c r="J27" s="24"/>
      <c r="K27" s="24"/>
      <c r="L27" s="24"/>
      <c r="M27" s="24"/>
      <c r="N27" s="24"/>
      <c r="O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1:25" ht="21" x14ac:dyDescent="0.55000000000000004">
      <c r="A28" s="43"/>
      <c r="C28" s="24"/>
      <c r="D28" s="24"/>
      <c r="E28" s="24"/>
      <c r="F28" s="24"/>
      <c r="G28" s="24"/>
      <c r="I28" s="24"/>
      <c r="J28" s="24"/>
      <c r="K28" s="24"/>
      <c r="L28" s="24"/>
      <c r="M28" s="24"/>
      <c r="N28" s="24"/>
      <c r="O28" s="24"/>
      <c r="Q28" s="24"/>
      <c r="R28" s="24"/>
      <c r="S28" s="24"/>
      <c r="T28" s="24"/>
      <c r="U28" s="24"/>
      <c r="V28" s="24"/>
      <c r="W28" s="24"/>
      <c r="X28" s="24"/>
      <c r="Y28" s="24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25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46"/>
      <c r="T2" s="46"/>
      <c r="U2" s="46"/>
      <c r="V2" s="46"/>
      <c r="W2" s="46"/>
      <c r="X2" s="46"/>
      <c r="Y2" s="46"/>
    </row>
    <row r="3" spans="1:25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46"/>
      <c r="S3" s="46"/>
      <c r="T3" s="46"/>
      <c r="U3" s="46"/>
      <c r="V3" s="46"/>
      <c r="W3" s="46"/>
      <c r="X3" s="46"/>
      <c r="Y3" s="46"/>
    </row>
    <row r="4" spans="1:25" s="10" customFormat="1" ht="30" x14ac:dyDescent="0.45">
      <c r="A4" s="11" t="str">
        <f>سهام!A4</f>
        <v>برای ماه منتهی به 1402/02/31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46"/>
      <c r="T4" s="46"/>
      <c r="U4" s="46"/>
      <c r="V4" s="46"/>
      <c r="W4" s="46"/>
      <c r="X4" s="46"/>
      <c r="Y4" s="46"/>
    </row>
    <row r="6" spans="1:25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25" ht="30" x14ac:dyDescent="0.45">
      <c r="A7" s="11" t="s">
        <v>3</v>
      </c>
      <c r="C7" s="44" t="s">
        <v>15</v>
      </c>
      <c r="E7" s="44" t="s">
        <v>16</v>
      </c>
      <c r="G7" s="44" t="s">
        <v>17</v>
      </c>
      <c r="I7" s="44" t="s">
        <v>18</v>
      </c>
      <c r="K7" s="44" t="s">
        <v>15</v>
      </c>
      <c r="M7" s="44" t="s">
        <v>16</v>
      </c>
      <c r="O7" s="44" t="s">
        <v>17</v>
      </c>
      <c r="Q7" s="44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5" bestFit="1" customWidth="1"/>
    <col min="2" max="2" width="1" style="45" customWidth="1"/>
    <col min="3" max="3" width="27.28515625" style="45" bestFit="1" customWidth="1"/>
    <col min="4" max="4" width="1" style="45" customWidth="1"/>
    <col min="5" max="5" width="24.285156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9.42578125" style="45" bestFit="1" customWidth="1"/>
    <col min="10" max="10" width="1" style="45" customWidth="1"/>
    <col min="11" max="11" width="11.5703125" style="45" bestFit="1" customWidth="1"/>
    <col min="12" max="12" width="1" style="45" customWidth="1"/>
    <col min="13" max="13" width="11.7109375" style="45" bestFit="1" customWidth="1"/>
    <col min="14" max="14" width="1" style="45" customWidth="1"/>
    <col min="15" max="15" width="9.85546875" style="45" bestFit="1" customWidth="1"/>
    <col min="16" max="16" width="1" style="45" customWidth="1"/>
    <col min="17" max="17" width="18.85546875" style="45" bestFit="1" customWidth="1"/>
    <col min="18" max="18" width="1" style="45" customWidth="1"/>
    <col min="19" max="19" width="23.7109375" style="45" bestFit="1" customWidth="1"/>
    <col min="20" max="20" width="1" style="45" customWidth="1"/>
    <col min="21" max="21" width="8.28515625" style="45" bestFit="1" customWidth="1"/>
    <col min="22" max="22" width="1" style="45" customWidth="1"/>
    <col min="23" max="23" width="18.85546875" style="45" bestFit="1" customWidth="1"/>
    <col min="24" max="24" width="1" style="45" customWidth="1"/>
    <col min="25" max="25" width="9.85546875" style="45" bestFit="1" customWidth="1"/>
    <col min="26" max="26" width="1" style="45" customWidth="1"/>
    <col min="27" max="27" width="16.140625" style="45" bestFit="1" customWidth="1"/>
    <col min="28" max="28" width="1" style="45" customWidth="1"/>
    <col min="29" max="29" width="9.85546875" style="45" bestFit="1" customWidth="1"/>
    <col min="30" max="30" width="1" style="45" customWidth="1"/>
    <col min="31" max="31" width="23.85546875" style="45" bestFit="1" customWidth="1"/>
    <col min="32" max="32" width="1" style="45" customWidth="1"/>
    <col min="33" max="33" width="21.5703125" style="45" bestFit="1" customWidth="1"/>
    <col min="34" max="34" width="1" style="45" customWidth="1"/>
    <col min="35" max="35" width="23.7109375" style="45" bestFit="1" customWidth="1"/>
    <col min="36" max="36" width="1" style="45" customWidth="1"/>
    <col min="37" max="37" width="38.710937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s="10" customFormat="1" ht="30" x14ac:dyDescent="0.45">
      <c r="A4" s="11" t="str">
        <f>تبعی!A4</f>
        <v>برای ماه منتهی به 1402/02/31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5" t="s">
        <v>19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20</v>
      </c>
      <c r="C7" s="11" t="s">
        <v>21</v>
      </c>
      <c r="E7" s="11" t="s">
        <v>22</v>
      </c>
      <c r="G7" s="11" t="s">
        <v>23</v>
      </c>
      <c r="I7" s="11" t="s">
        <v>24</v>
      </c>
      <c r="K7" s="11" t="s">
        <v>25</v>
      </c>
      <c r="M7" s="21" t="s">
        <v>18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26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20</v>
      </c>
      <c r="C8" s="11" t="s">
        <v>21</v>
      </c>
      <c r="E8" s="11" t="s">
        <v>22</v>
      </c>
      <c r="G8" s="11" t="s">
        <v>23</v>
      </c>
      <c r="I8" s="11" t="s">
        <v>24</v>
      </c>
      <c r="K8" s="11" t="s">
        <v>25</v>
      </c>
      <c r="M8" s="21" t="s">
        <v>18</v>
      </c>
      <c r="O8" s="20" t="s">
        <v>7</v>
      </c>
      <c r="Q8" s="11" t="s">
        <v>8</v>
      </c>
      <c r="S8" s="21" t="s">
        <v>9</v>
      </c>
      <c r="U8" s="47" t="s">
        <v>7</v>
      </c>
      <c r="W8" s="44" t="s">
        <v>8</v>
      </c>
      <c r="Y8" s="44" t="s">
        <v>7</v>
      </c>
      <c r="AA8" s="48" t="s">
        <v>14</v>
      </c>
      <c r="AC8" s="20" t="s">
        <v>7</v>
      </c>
      <c r="AE8" s="11" t="s">
        <v>26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49" t="s">
        <v>27</v>
      </c>
      <c r="C9" s="45" t="s">
        <v>28</v>
      </c>
      <c r="E9" s="45" t="s">
        <v>28</v>
      </c>
      <c r="G9" s="45" t="s">
        <v>29</v>
      </c>
      <c r="I9" s="45" t="s">
        <v>30</v>
      </c>
      <c r="K9" s="50">
        <v>0</v>
      </c>
      <c r="L9" s="51"/>
      <c r="M9" s="52">
        <v>0</v>
      </c>
      <c r="O9" s="53">
        <v>17500</v>
      </c>
      <c r="Q9" s="54">
        <v>9849034813</v>
      </c>
      <c r="S9" s="55">
        <v>10603077843</v>
      </c>
      <c r="U9" s="53">
        <v>0</v>
      </c>
      <c r="W9" s="54">
        <v>0</v>
      </c>
      <c r="Y9" s="54">
        <v>0</v>
      </c>
      <c r="AA9" s="55">
        <v>0</v>
      </c>
      <c r="AC9" s="53">
        <v>17500</v>
      </c>
      <c r="AE9" s="54">
        <v>618760</v>
      </c>
      <c r="AG9" s="56">
        <v>9849034813</v>
      </c>
      <c r="AH9" s="56"/>
      <c r="AI9" s="56">
        <v>10826337370</v>
      </c>
      <c r="AK9" s="57" t="s">
        <v>31</v>
      </c>
    </row>
    <row r="10" spans="1:37" ht="21" x14ac:dyDescent="0.55000000000000004">
      <c r="A10" s="49" t="s">
        <v>32</v>
      </c>
      <c r="C10" s="45" t="s">
        <v>28</v>
      </c>
      <c r="E10" s="45" t="s">
        <v>28</v>
      </c>
      <c r="G10" s="45" t="s">
        <v>33</v>
      </c>
      <c r="I10" s="45" t="s">
        <v>34</v>
      </c>
      <c r="K10" s="50">
        <v>0</v>
      </c>
      <c r="L10" s="51"/>
      <c r="M10" s="52">
        <v>0</v>
      </c>
      <c r="O10" s="53">
        <v>2000</v>
      </c>
      <c r="Q10" s="54">
        <v>1261228555</v>
      </c>
      <c r="S10" s="55">
        <v>1333678227</v>
      </c>
      <c r="U10" s="53">
        <v>0</v>
      </c>
      <c r="W10" s="54">
        <v>0</v>
      </c>
      <c r="Y10" s="54">
        <v>0</v>
      </c>
      <c r="AA10" s="55">
        <v>0</v>
      </c>
      <c r="AC10" s="53">
        <v>2000</v>
      </c>
      <c r="AE10" s="54">
        <v>679400</v>
      </c>
      <c r="AG10" s="56">
        <v>1261228555</v>
      </c>
      <c r="AH10" s="56"/>
      <c r="AI10" s="56">
        <v>1358553717</v>
      </c>
      <c r="AK10" s="57" t="s">
        <v>35</v>
      </c>
    </row>
    <row r="11" spans="1:37" ht="21" x14ac:dyDescent="0.55000000000000004">
      <c r="A11" s="49" t="s">
        <v>36</v>
      </c>
      <c r="C11" s="45" t="s">
        <v>28</v>
      </c>
      <c r="E11" s="45" t="s">
        <v>28</v>
      </c>
      <c r="G11" s="45" t="s">
        <v>37</v>
      </c>
      <c r="I11" s="45" t="s">
        <v>38</v>
      </c>
      <c r="K11" s="50">
        <v>0</v>
      </c>
      <c r="L11" s="51"/>
      <c r="M11" s="52">
        <v>0</v>
      </c>
      <c r="O11" s="53">
        <v>20000</v>
      </c>
      <c r="Q11" s="54">
        <v>13092716621</v>
      </c>
      <c r="S11" s="55">
        <v>13905879102</v>
      </c>
      <c r="U11" s="53">
        <v>0</v>
      </c>
      <c r="W11" s="54">
        <v>0</v>
      </c>
      <c r="Y11" s="54">
        <v>0</v>
      </c>
      <c r="AA11" s="55">
        <v>0</v>
      </c>
      <c r="AC11" s="53">
        <v>20000</v>
      </c>
      <c r="AE11" s="54">
        <v>710000</v>
      </c>
      <c r="AG11" s="56">
        <v>13092716621</v>
      </c>
      <c r="AH11" s="56"/>
      <c r="AI11" s="56">
        <v>14197426250</v>
      </c>
      <c r="AK11" s="57" t="s">
        <v>39</v>
      </c>
    </row>
    <row r="12" spans="1:37" ht="21" x14ac:dyDescent="0.55000000000000004">
      <c r="A12" s="49" t="s">
        <v>40</v>
      </c>
      <c r="C12" s="45" t="s">
        <v>28</v>
      </c>
      <c r="E12" s="45" t="s">
        <v>28</v>
      </c>
      <c r="G12" s="45" t="s">
        <v>37</v>
      </c>
      <c r="I12" s="45" t="s">
        <v>41</v>
      </c>
      <c r="K12" s="50">
        <v>0</v>
      </c>
      <c r="L12" s="51"/>
      <c r="M12" s="52">
        <v>0</v>
      </c>
      <c r="O12" s="53">
        <v>25800</v>
      </c>
      <c r="Q12" s="54">
        <v>15807444572</v>
      </c>
      <c r="S12" s="55">
        <v>17288025977</v>
      </c>
      <c r="U12" s="53">
        <v>0</v>
      </c>
      <c r="W12" s="54">
        <v>0</v>
      </c>
      <c r="Y12" s="54">
        <v>0</v>
      </c>
      <c r="AA12" s="55">
        <v>0</v>
      </c>
      <c r="AC12" s="53">
        <v>25800</v>
      </c>
      <c r="AE12" s="54">
        <v>682600</v>
      </c>
      <c r="AG12" s="56">
        <v>15807444572</v>
      </c>
      <c r="AH12" s="56"/>
      <c r="AI12" s="56">
        <v>17607887991</v>
      </c>
      <c r="AK12" s="57" t="s">
        <v>42</v>
      </c>
    </row>
    <row r="13" spans="1:37" ht="21" x14ac:dyDescent="0.55000000000000004">
      <c r="A13" s="49" t="s">
        <v>43</v>
      </c>
      <c r="C13" s="45" t="s">
        <v>28</v>
      </c>
      <c r="E13" s="45" t="s">
        <v>28</v>
      </c>
      <c r="G13" s="45" t="s">
        <v>37</v>
      </c>
      <c r="I13" s="45" t="s">
        <v>44</v>
      </c>
      <c r="K13" s="50">
        <v>0</v>
      </c>
      <c r="L13" s="51"/>
      <c r="M13" s="52">
        <v>0</v>
      </c>
      <c r="O13" s="53">
        <v>100</v>
      </c>
      <c r="Q13" s="54">
        <v>68812470</v>
      </c>
      <c r="S13" s="55">
        <v>75512310</v>
      </c>
      <c r="U13" s="53">
        <v>0</v>
      </c>
      <c r="W13" s="54">
        <v>0</v>
      </c>
      <c r="Y13" s="54">
        <v>0</v>
      </c>
      <c r="AA13" s="55">
        <v>0</v>
      </c>
      <c r="AC13" s="53">
        <v>100</v>
      </c>
      <c r="AE13" s="54">
        <v>767500</v>
      </c>
      <c r="AG13" s="56">
        <v>68812470</v>
      </c>
      <c r="AH13" s="56"/>
      <c r="AI13" s="56">
        <v>76736089</v>
      </c>
      <c r="AK13" s="57" t="s">
        <v>45</v>
      </c>
    </row>
    <row r="14" spans="1:37" ht="21" x14ac:dyDescent="0.55000000000000004">
      <c r="A14" s="49" t="s">
        <v>46</v>
      </c>
      <c r="C14" s="45" t="s">
        <v>28</v>
      </c>
      <c r="E14" s="45" t="s">
        <v>28</v>
      </c>
      <c r="G14" s="45" t="s">
        <v>37</v>
      </c>
      <c r="I14" s="45" t="s">
        <v>47</v>
      </c>
      <c r="K14" s="50">
        <v>0</v>
      </c>
      <c r="L14" s="51"/>
      <c r="M14" s="52">
        <v>0</v>
      </c>
      <c r="O14" s="53">
        <v>100</v>
      </c>
      <c r="Q14" s="54">
        <v>68212360</v>
      </c>
      <c r="S14" s="55">
        <v>71999947</v>
      </c>
      <c r="U14" s="53">
        <v>0</v>
      </c>
      <c r="W14" s="54">
        <v>0</v>
      </c>
      <c r="Y14" s="54">
        <v>0</v>
      </c>
      <c r="AA14" s="55">
        <v>0</v>
      </c>
      <c r="AC14" s="53">
        <v>100</v>
      </c>
      <c r="AE14" s="54">
        <v>735200</v>
      </c>
      <c r="AG14" s="56">
        <v>68212360</v>
      </c>
      <c r="AH14" s="56"/>
      <c r="AI14" s="56">
        <v>73506674</v>
      </c>
      <c r="AK14" s="57" t="s">
        <v>45</v>
      </c>
    </row>
    <row r="15" spans="1:37" ht="21" x14ac:dyDescent="0.55000000000000004">
      <c r="A15" s="49" t="s">
        <v>48</v>
      </c>
      <c r="C15" s="45" t="s">
        <v>28</v>
      </c>
      <c r="E15" s="45" t="s">
        <v>28</v>
      </c>
      <c r="G15" s="45" t="s">
        <v>37</v>
      </c>
      <c r="I15" s="45" t="s">
        <v>49</v>
      </c>
      <c r="K15" s="50">
        <v>0</v>
      </c>
      <c r="L15" s="51"/>
      <c r="M15" s="52">
        <v>0</v>
      </c>
      <c r="O15" s="53">
        <v>4100</v>
      </c>
      <c r="Q15" s="54">
        <v>2663508669</v>
      </c>
      <c r="S15" s="55">
        <v>2896944833</v>
      </c>
      <c r="U15" s="53">
        <v>0</v>
      </c>
      <c r="W15" s="54">
        <v>0</v>
      </c>
      <c r="Y15" s="54">
        <v>0</v>
      </c>
      <c r="AA15" s="55">
        <v>0</v>
      </c>
      <c r="AC15" s="53">
        <v>4100</v>
      </c>
      <c r="AE15" s="54">
        <v>725000</v>
      </c>
      <c r="AG15" s="56">
        <v>2663508669</v>
      </c>
      <c r="AH15" s="56"/>
      <c r="AI15" s="56">
        <v>2971961234</v>
      </c>
      <c r="AK15" s="57" t="s">
        <v>50</v>
      </c>
    </row>
    <row r="16" spans="1:37" ht="21" x14ac:dyDescent="0.55000000000000004">
      <c r="A16" s="49" t="s">
        <v>51</v>
      </c>
      <c r="C16" s="45" t="s">
        <v>28</v>
      </c>
      <c r="E16" s="45" t="s">
        <v>28</v>
      </c>
      <c r="G16" s="45" t="s">
        <v>52</v>
      </c>
      <c r="I16" s="45" t="s">
        <v>53</v>
      </c>
      <c r="K16" s="50">
        <v>0</v>
      </c>
      <c r="L16" s="51"/>
      <c r="M16" s="52">
        <v>0</v>
      </c>
      <c r="O16" s="53">
        <v>2700</v>
      </c>
      <c r="Q16" s="54">
        <v>1682431884</v>
      </c>
      <c r="S16" s="55">
        <v>1853618970</v>
      </c>
      <c r="U16" s="53">
        <v>0</v>
      </c>
      <c r="W16" s="54">
        <v>0</v>
      </c>
      <c r="Y16" s="54">
        <v>0</v>
      </c>
      <c r="AA16" s="55">
        <v>0</v>
      </c>
      <c r="AC16" s="53">
        <v>2700</v>
      </c>
      <c r="AE16" s="54">
        <v>700700</v>
      </c>
      <c r="AG16" s="56">
        <v>1682431884</v>
      </c>
      <c r="AH16" s="56"/>
      <c r="AI16" s="56">
        <v>1891547094</v>
      </c>
      <c r="AK16" s="57" t="s">
        <v>54</v>
      </c>
    </row>
    <row r="17" spans="1:37" ht="21" x14ac:dyDescent="0.55000000000000004">
      <c r="A17" s="49" t="s">
        <v>55</v>
      </c>
      <c r="C17" s="45" t="s">
        <v>28</v>
      </c>
      <c r="E17" s="45" t="s">
        <v>28</v>
      </c>
      <c r="G17" s="45" t="s">
        <v>56</v>
      </c>
      <c r="I17" s="45" t="s">
        <v>57</v>
      </c>
      <c r="K17" s="50">
        <v>0</v>
      </c>
      <c r="L17" s="51"/>
      <c r="M17" s="52">
        <v>0</v>
      </c>
      <c r="O17" s="53">
        <v>102700</v>
      </c>
      <c r="Q17" s="54">
        <v>86326345020</v>
      </c>
      <c r="S17" s="55">
        <v>96212458330</v>
      </c>
      <c r="U17" s="53">
        <v>0</v>
      </c>
      <c r="W17" s="54">
        <v>0</v>
      </c>
      <c r="Y17" s="54">
        <v>0</v>
      </c>
      <c r="AA17" s="55">
        <v>0</v>
      </c>
      <c r="AC17" s="53">
        <v>102700</v>
      </c>
      <c r="AE17" s="54">
        <v>958340</v>
      </c>
      <c r="AG17" s="56">
        <v>86326345020</v>
      </c>
      <c r="AH17" s="56"/>
      <c r="AI17" s="56">
        <v>98403679099</v>
      </c>
      <c r="AK17" s="57" t="s">
        <v>58</v>
      </c>
    </row>
    <row r="18" spans="1:37" ht="21" x14ac:dyDescent="0.55000000000000004">
      <c r="A18" s="49" t="s">
        <v>59</v>
      </c>
      <c r="C18" s="45" t="s">
        <v>28</v>
      </c>
      <c r="E18" s="45" t="s">
        <v>28</v>
      </c>
      <c r="G18" s="45" t="s">
        <v>60</v>
      </c>
      <c r="I18" s="45" t="s">
        <v>61</v>
      </c>
      <c r="K18" s="50">
        <v>18</v>
      </c>
      <c r="L18" s="51"/>
      <c r="M18" s="52">
        <v>18</v>
      </c>
      <c r="O18" s="53">
        <v>30000</v>
      </c>
      <c r="Q18" s="54">
        <v>29405328750</v>
      </c>
      <c r="S18" s="55">
        <v>29594435036</v>
      </c>
      <c r="U18" s="53">
        <v>0</v>
      </c>
      <c r="W18" s="54">
        <v>0</v>
      </c>
      <c r="Y18" s="54">
        <v>0</v>
      </c>
      <c r="AA18" s="55">
        <v>0</v>
      </c>
      <c r="AC18" s="53">
        <v>30000</v>
      </c>
      <c r="AE18" s="54">
        <v>999770</v>
      </c>
      <c r="AG18" s="56">
        <v>29405328750</v>
      </c>
      <c r="AH18" s="56"/>
      <c r="AI18" s="56">
        <v>29987663750</v>
      </c>
      <c r="AK18" s="57" t="s">
        <v>62</v>
      </c>
    </row>
    <row r="19" spans="1:37" ht="21.75" thickBot="1" x14ac:dyDescent="0.6">
      <c r="A19" s="58" t="s">
        <v>63</v>
      </c>
      <c r="B19" s="59"/>
      <c r="C19" s="59" t="s">
        <v>28</v>
      </c>
      <c r="D19" s="59"/>
      <c r="E19" s="59" t="s">
        <v>28</v>
      </c>
      <c r="F19" s="59"/>
      <c r="G19" s="59" t="s">
        <v>64</v>
      </c>
      <c r="H19" s="59"/>
      <c r="I19" s="59" t="s">
        <v>65</v>
      </c>
      <c r="J19" s="59"/>
      <c r="K19" s="60">
        <v>18</v>
      </c>
      <c r="L19" s="61"/>
      <c r="M19" s="62">
        <v>18</v>
      </c>
      <c r="O19" s="63">
        <v>50000</v>
      </c>
      <c r="P19" s="59"/>
      <c r="Q19" s="64">
        <v>45148181625</v>
      </c>
      <c r="R19" s="59"/>
      <c r="S19" s="65">
        <v>47741345312</v>
      </c>
      <c r="U19" s="63">
        <v>0</v>
      </c>
      <c r="V19" s="59"/>
      <c r="W19" s="64">
        <v>0</v>
      </c>
      <c r="X19" s="59"/>
      <c r="Y19" s="64">
        <v>0</v>
      </c>
      <c r="Z19" s="59"/>
      <c r="AA19" s="65">
        <v>0</v>
      </c>
      <c r="AC19" s="63">
        <v>50000</v>
      </c>
      <c r="AD19" s="59"/>
      <c r="AE19" s="64">
        <v>993300</v>
      </c>
      <c r="AF19" s="59"/>
      <c r="AG19" s="66">
        <v>45148181625</v>
      </c>
      <c r="AH19" s="66"/>
      <c r="AI19" s="66">
        <v>49655998218</v>
      </c>
      <c r="AJ19" s="59"/>
      <c r="AK19" s="67" t="s">
        <v>66</v>
      </c>
    </row>
    <row r="20" spans="1:37" ht="21" x14ac:dyDescent="0.55000000000000004">
      <c r="A20" s="68"/>
      <c r="K20" s="50"/>
      <c r="L20" s="51"/>
      <c r="M20" s="50"/>
      <c r="O20" s="54"/>
      <c r="Q20" s="54"/>
      <c r="S20" s="54"/>
      <c r="U20" s="54"/>
      <c r="W20" s="54"/>
      <c r="Y20" s="54"/>
      <c r="AA20" s="54"/>
      <c r="AC20" s="54"/>
      <c r="AE20" s="54"/>
      <c r="AG20" s="56"/>
      <c r="AH20" s="56"/>
      <c r="AI20" s="56"/>
      <c r="AK20" s="69"/>
    </row>
    <row r="21" spans="1:37" ht="21" x14ac:dyDescent="0.55000000000000004">
      <c r="A21" s="68"/>
      <c r="K21" s="50"/>
      <c r="L21" s="51"/>
      <c r="M21" s="50"/>
      <c r="O21" s="54"/>
      <c r="Q21" s="54"/>
      <c r="S21" s="54"/>
      <c r="U21" s="54"/>
      <c r="W21" s="54"/>
      <c r="Y21" s="54"/>
      <c r="AA21" s="54"/>
      <c r="AC21" s="54"/>
      <c r="AE21" s="54"/>
      <c r="AG21" s="56"/>
      <c r="AH21" s="56"/>
      <c r="AI21" s="56"/>
      <c r="AK21" s="69"/>
    </row>
    <row r="22" spans="1:37" ht="21" x14ac:dyDescent="0.55000000000000004">
      <c r="A22" s="68"/>
      <c r="K22" s="50"/>
      <c r="L22" s="51"/>
      <c r="M22" s="50"/>
      <c r="O22" s="54"/>
      <c r="Q22" s="54"/>
      <c r="S22" s="54"/>
      <c r="U22" s="54"/>
      <c r="W22" s="54"/>
      <c r="Y22" s="54"/>
      <c r="AA22" s="54"/>
      <c r="AC22" s="54"/>
      <c r="AE22" s="54"/>
      <c r="AG22" s="56"/>
      <c r="AH22" s="56"/>
      <c r="AI22" s="56"/>
      <c r="AK22" s="69"/>
    </row>
    <row r="23" spans="1:37" ht="21" x14ac:dyDescent="0.55000000000000004">
      <c r="A23" s="68"/>
      <c r="K23" s="50"/>
      <c r="L23" s="51"/>
      <c r="M23" s="50"/>
      <c r="O23" s="54"/>
      <c r="Q23" s="54"/>
      <c r="S23" s="54"/>
      <c r="U23" s="54"/>
      <c r="W23" s="54"/>
      <c r="Y23" s="54"/>
      <c r="AA23" s="54"/>
      <c r="AC23" s="54"/>
      <c r="AE23" s="54"/>
      <c r="AG23" s="56"/>
      <c r="AH23" s="56"/>
      <c r="AI23" s="56"/>
      <c r="AK23" s="69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0" bestFit="1" customWidth="1"/>
    <col min="2" max="2" width="1" style="70" customWidth="1"/>
    <col min="3" max="3" width="14" style="70" bestFit="1" customWidth="1"/>
    <col min="4" max="4" width="1" style="70" customWidth="1"/>
    <col min="5" max="5" width="12.5703125" style="70" bestFit="1" customWidth="1"/>
    <col min="6" max="6" width="1" style="70" customWidth="1"/>
    <col min="7" max="7" width="13.5703125" style="70" bestFit="1" customWidth="1"/>
    <col min="8" max="8" width="1" style="70" customWidth="1"/>
    <col min="9" max="9" width="9" style="70" bestFit="1" customWidth="1"/>
    <col min="10" max="10" width="1" style="70" customWidth="1"/>
    <col min="11" max="11" width="19" style="70" bestFit="1" customWidth="1"/>
    <col min="12" max="12" width="1" style="70" customWidth="1"/>
    <col min="13" max="13" width="5.5703125" style="70" bestFit="1" customWidth="1"/>
    <col min="14" max="14" width="1" style="70" customWidth="1"/>
    <col min="15" max="15" width="9.140625" style="70" customWidth="1"/>
    <col min="16" max="16384" width="9.140625" style="70"/>
  </cols>
  <sheetData>
    <row r="2" spans="1:13" x14ac:dyDescent="0.4">
      <c r="A2" s="71" t="str">
        <f>'[2]اوراق مشارکت'!A2:AK2</f>
        <v>صندوق سرمایه گذاری مختص اوراق دولتی نشان هامرز</v>
      </c>
      <c r="B2" s="71" t="s">
        <v>157</v>
      </c>
      <c r="C2" s="71" t="s">
        <v>157</v>
      </c>
      <c r="D2" s="71" t="s">
        <v>157</v>
      </c>
      <c r="E2" s="71" t="s">
        <v>157</v>
      </c>
      <c r="F2" s="71" t="s">
        <v>157</v>
      </c>
      <c r="G2" s="71"/>
      <c r="H2" s="71"/>
      <c r="I2" s="71"/>
      <c r="J2" s="71"/>
      <c r="K2" s="71"/>
      <c r="L2" s="71"/>
      <c r="M2" s="71"/>
    </row>
    <row r="3" spans="1:13" x14ac:dyDescent="0.4">
      <c r="A3" s="71" t="str">
        <f>'[3]اوراق مشارکت'!A3:AK3</f>
        <v>صورت وضعیت پورتفوی</v>
      </c>
      <c r="B3" s="71" t="s">
        <v>1</v>
      </c>
      <c r="C3" s="71" t="s">
        <v>1</v>
      </c>
      <c r="D3" s="71" t="s">
        <v>1</v>
      </c>
      <c r="E3" s="71" t="s">
        <v>1</v>
      </c>
      <c r="F3" s="71" t="s">
        <v>1</v>
      </c>
      <c r="G3" s="71"/>
      <c r="H3" s="71"/>
      <c r="I3" s="71"/>
      <c r="J3" s="71"/>
      <c r="K3" s="71"/>
      <c r="L3" s="71"/>
      <c r="M3" s="71"/>
    </row>
    <row r="4" spans="1:13" x14ac:dyDescent="0.4">
      <c r="A4" s="71" t="str">
        <f>'اوراق مشارکت'!A4:AK4</f>
        <v>برای ماه منتهی به 1402/02/31</v>
      </c>
      <c r="B4" s="71" t="s">
        <v>158</v>
      </c>
      <c r="C4" s="71" t="s">
        <v>158</v>
      </c>
      <c r="D4" s="71" t="s">
        <v>158</v>
      </c>
      <c r="E4" s="71" t="s">
        <v>158</v>
      </c>
      <c r="F4" s="71" t="s">
        <v>158</v>
      </c>
      <c r="G4" s="71"/>
      <c r="H4" s="71"/>
      <c r="I4" s="71"/>
      <c r="J4" s="71"/>
      <c r="K4" s="71"/>
      <c r="L4" s="71"/>
      <c r="M4" s="71"/>
    </row>
    <row r="6" spans="1:13" x14ac:dyDescent="0.4">
      <c r="A6" s="71" t="s">
        <v>3</v>
      </c>
      <c r="C6" s="71" t="s">
        <v>6</v>
      </c>
      <c r="D6" s="71" t="s">
        <v>6</v>
      </c>
      <c r="E6" s="71" t="s">
        <v>6</v>
      </c>
      <c r="F6" s="71" t="s">
        <v>6</v>
      </c>
      <c r="G6" s="71" t="s">
        <v>6</v>
      </c>
      <c r="H6" s="71" t="s">
        <v>6</v>
      </c>
      <c r="I6" s="71" t="s">
        <v>6</v>
      </c>
      <c r="J6" s="71" t="s">
        <v>6</v>
      </c>
      <c r="K6" s="71" t="s">
        <v>6</v>
      </c>
      <c r="L6" s="71" t="s">
        <v>6</v>
      </c>
      <c r="M6" s="71" t="s">
        <v>6</v>
      </c>
    </row>
    <row r="7" spans="1:13" x14ac:dyDescent="0.4">
      <c r="A7" s="71" t="s">
        <v>3</v>
      </c>
      <c r="C7" s="72" t="s">
        <v>7</v>
      </c>
      <c r="E7" s="72" t="s">
        <v>67</v>
      </c>
      <c r="G7" s="72" t="s">
        <v>68</v>
      </c>
      <c r="I7" s="72" t="s">
        <v>69</v>
      </c>
      <c r="K7" s="72" t="s">
        <v>70</v>
      </c>
      <c r="M7" s="72" t="s">
        <v>71</v>
      </c>
    </row>
    <row r="8" spans="1:13" x14ac:dyDescent="0.4">
      <c r="C8" s="73"/>
      <c r="D8" s="73"/>
      <c r="E8" s="73"/>
      <c r="F8" s="73"/>
      <c r="G8" s="73"/>
      <c r="H8" s="73"/>
      <c r="I8" s="73"/>
      <c r="J8" s="73"/>
      <c r="K8" s="73"/>
    </row>
    <row r="9" spans="1:13" x14ac:dyDescent="0.4">
      <c r="C9" s="73"/>
      <c r="D9" s="73"/>
      <c r="E9" s="73"/>
      <c r="F9" s="73"/>
      <c r="G9" s="73"/>
      <c r="H9" s="73"/>
      <c r="I9" s="73"/>
      <c r="J9" s="73"/>
      <c r="K9" s="73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1" t="str">
        <f>'[2]تعدیل قیمت'!A2:M2</f>
        <v>صندوق سرمایه گذاری مختص اوراق دولتی نشان هامرز</v>
      </c>
      <c r="B2" s="11"/>
      <c r="C2" s="11"/>
      <c r="D2" s="11"/>
      <c r="E2" s="11"/>
      <c r="F2" s="11"/>
      <c r="G2" s="11" t="s">
        <v>157</v>
      </c>
      <c r="H2" s="11" t="s">
        <v>157</v>
      </c>
      <c r="I2" s="11" t="s">
        <v>157</v>
      </c>
      <c r="J2" s="11" t="s">
        <v>157</v>
      </c>
      <c r="K2" s="11" t="s">
        <v>157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'[3]تعدیل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1402/02/31</v>
      </c>
      <c r="B4" s="11"/>
      <c r="C4" s="11"/>
      <c r="D4" s="11"/>
      <c r="E4" s="11"/>
      <c r="F4" s="11"/>
      <c r="G4" s="11" t="s">
        <v>158</v>
      </c>
      <c r="H4" s="11" t="s">
        <v>158</v>
      </c>
      <c r="I4" s="11" t="s">
        <v>158</v>
      </c>
      <c r="J4" s="11" t="s">
        <v>158</v>
      </c>
      <c r="K4" s="11" t="s">
        <v>158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72</v>
      </c>
      <c r="B6" s="11" t="s">
        <v>72</v>
      </c>
      <c r="C6" s="11" t="s">
        <v>72</v>
      </c>
      <c r="D6" s="11" t="s">
        <v>72</v>
      </c>
      <c r="E6" s="11" t="s">
        <v>72</v>
      </c>
      <c r="F6" s="11" t="s">
        <v>72</v>
      </c>
      <c r="G6" s="11" t="s">
        <v>72</v>
      </c>
      <c r="H6" s="11" t="s">
        <v>72</v>
      </c>
      <c r="I6" s="11" t="s">
        <v>72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73</v>
      </c>
      <c r="C7" s="11" t="s">
        <v>24</v>
      </c>
      <c r="E7" s="11" t="s">
        <v>25</v>
      </c>
      <c r="G7" s="11" t="s">
        <v>74</v>
      </c>
      <c r="I7" s="11" t="s">
        <v>22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75</v>
      </c>
    </row>
    <row r="8" spans="1:31" ht="30" x14ac:dyDescent="0.45">
      <c r="A8" s="11" t="s">
        <v>73</v>
      </c>
      <c r="C8" s="11" t="s">
        <v>24</v>
      </c>
      <c r="E8" s="11" t="s">
        <v>25</v>
      </c>
      <c r="G8" s="11" t="s">
        <v>74</v>
      </c>
      <c r="I8" s="11" t="s">
        <v>22</v>
      </c>
      <c r="K8" s="11" t="s">
        <v>7</v>
      </c>
      <c r="M8" s="11" t="s">
        <v>8</v>
      </c>
      <c r="O8" s="11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1" t="s">
        <v>7</v>
      </c>
      <c r="AA8" s="11" t="s">
        <v>8</v>
      </c>
      <c r="AC8" s="11" t="s">
        <v>9</v>
      </c>
      <c r="AE8" s="11" t="s">
        <v>75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.42578125" style="45" bestFit="1" customWidth="1"/>
    <col min="2" max="2" width="1.85546875" style="45" customWidth="1"/>
    <col min="3" max="3" width="22" style="45" bestFit="1" customWidth="1"/>
    <col min="4" max="4" width="1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1.5703125" style="45" bestFit="1" customWidth="1"/>
    <col min="10" max="10" width="1" style="45" customWidth="1"/>
    <col min="11" max="11" width="15.85546875" style="45" bestFit="1" customWidth="1"/>
    <col min="12" max="12" width="1" style="45" customWidth="1"/>
    <col min="13" max="13" width="16" style="45" bestFit="1" customWidth="1"/>
    <col min="14" max="14" width="1" style="45" customWidth="1"/>
    <col min="15" max="15" width="17.7109375" style="45" bestFit="1" customWidth="1"/>
    <col min="16" max="16" width="1" style="45" customWidth="1"/>
    <col min="17" max="17" width="16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ht="30" x14ac:dyDescent="0.45">
      <c r="A2" s="11" t="str">
        <f>'[2]گواهی سپرده'!A2:AE2</f>
        <v>صندوق سرمایه گذاری مختص اوراق دولتی نشان هامرز</v>
      </c>
      <c r="B2" s="11"/>
      <c r="C2" s="11"/>
      <c r="D2" s="11" t="s">
        <v>157</v>
      </c>
      <c r="E2" s="11" t="s">
        <v>157</v>
      </c>
      <c r="F2" s="11" t="s">
        <v>157</v>
      </c>
      <c r="G2" s="11" t="s">
        <v>157</v>
      </c>
      <c r="H2" s="11" t="s">
        <v>157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'[3]گواهی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1402/02/31</v>
      </c>
      <c r="B4" s="11"/>
      <c r="C4" s="11"/>
      <c r="D4" s="11" t="s">
        <v>158</v>
      </c>
      <c r="E4" s="11" t="s">
        <v>158</v>
      </c>
      <c r="F4" s="11" t="s">
        <v>158</v>
      </c>
      <c r="G4" s="11" t="s">
        <v>158</v>
      </c>
      <c r="H4" s="11" t="s">
        <v>158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76</v>
      </c>
      <c r="C6" s="13" t="s">
        <v>77</v>
      </c>
      <c r="D6" s="14" t="s">
        <v>77</v>
      </c>
      <c r="E6" s="14" t="s">
        <v>77</v>
      </c>
      <c r="F6" s="14" t="s">
        <v>77</v>
      </c>
      <c r="G6" s="14" t="s">
        <v>77</v>
      </c>
      <c r="H6" s="14" t="s">
        <v>77</v>
      </c>
      <c r="I6" s="15" t="s">
        <v>77</v>
      </c>
      <c r="K6" s="74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76</v>
      </c>
      <c r="C7" s="47" t="s">
        <v>78</v>
      </c>
      <c r="D7" s="10"/>
      <c r="E7" s="44" t="s">
        <v>79</v>
      </c>
      <c r="F7" s="10"/>
      <c r="G7" s="44" t="s">
        <v>80</v>
      </c>
      <c r="H7" s="10"/>
      <c r="I7" s="48" t="s">
        <v>25</v>
      </c>
      <c r="K7" s="75" t="s">
        <v>81</v>
      </c>
      <c r="M7" s="47" t="s">
        <v>82</v>
      </c>
      <c r="O7" s="48" t="s">
        <v>83</v>
      </c>
      <c r="Q7" s="47" t="s">
        <v>81</v>
      </c>
      <c r="S7" s="48" t="s">
        <v>75</v>
      </c>
    </row>
    <row r="8" spans="1:19" ht="21" x14ac:dyDescent="0.55000000000000004">
      <c r="A8" s="76" t="s">
        <v>84</v>
      </c>
      <c r="C8" s="77" t="s">
        <v>85</v>
      </c>
      <c r="D8" s="10"/>
      <c r="E8" s="10" t="s">
        <v>86</v>
      </c>
      <c r="F8" s="10"/>
      <c r="G8" s="10" t="s">
        <v>87</v>
      </c>
      <c r="H8" s="10"/>
      <c r="I8" s="78">
        <v>0</v>
      </c>
      <c r="K8" s="79">
        <v>80317</v>
      </c>
      <c r="L8" s="51"/>
      <c r="M8" s="80">
        <v>339</v>
      </c>
      <c r="N8" s="51"/>
      <c r="O8" s="52">
        <v>0</v>
      </c>
      <c r="P8" s="51"/>
      <c r="Q8" s="80">
        <v>80656</v>
      </c>
      <c r="R8" s="51"/>
      <c r="S8" s="81" t="s">
        <v>88</v>
      </c>
    </row>
    <row r="9" spans="1:19" ht="21" x14ac:dyDescent="0.55000000000000004">
      <c r="A9" s="76" t="s">
        <v>89</v>
      </c>
      <c r="C9" s="77" t="s">
        <v>90</v>
      </c>
      <c r="D9" s="10"/>
      <c r="E9" s="10" t="s">
        <v>86</v>
      </c>
      <c r="F9" s="10"/>
      <c r="G9" s="10" t="s">
        <v>87</v>
      </c>
      <c r="H9" s="10"/>
      <c r="I9" s="82">
        <v>0</v>
      </c>
      <c r="K9" s="79">
        <v>3514018</v>
      </c>
      <c r="L9" s="51"/>
      <c r="M9" s="80">
        <v>14863</v>
      </c>
      <c r="N9" s="51"/>
      <c r="O9" s="52">
        <v>0</v>
      </c>
      <c r="P9" s="51"/>
      <c r="Q9" s="80">
        <v>3528881</v>
      </c>
      <c r="R9" s="51"/>
      <c r="S9" s="81" t="s">
        <v>88</v>
      </c>
    </row>
    <row r="10" spans="1:19" ht="21" x14ac:dyDescent="0.55000000000000004">
      <c r="A10" s="76" t="s">
        <v>91</v>
      </c>
      <c r="C10" s="77" t="s">
        <v>92</v>
      </c>
      <c r="D10" s="10"/>
      <c r="E10" s="10" t="s">
        <v>93</v>
      </c>
      <c r="F10" s="10"/>
      <c r="G10" s="10" t="s">
        <v>94</v>
      </c>
      <c r="H10" s="10"/>
      <c r="I10" s="82">
        <v>0</v>
      </c>
      <c r="K10" s="79">
        <v>7003257</v>
      </c>
      <c r="L10" s="51"/>
      <c r="M10" s="80">
        <v>0</v>
      </c>
      <c r="N10" s="51"/>
      <c r="O10" s="52">
        <v>0</v>
      </c>
      <c r="P10" s="51"/>
      <c r="Q10" s="80">
        <v>7003257</v>
      </c>
      <c r="R10" s="51"/>
      <c r="S10" s="81" t="s">
        <v>88</v>
      </c>
    </row>
    <row r="11" spans="1:19" ht="21" x14ac:dyDescent="0.55000000000000004">
      <c r="A11" s="76" t="s">
        <v>95</v>
      </c>
      <c r="C11" s="77" t="s">
        <v>96</v>
      </c>
      <c r="D11" s="10"/>
      <c r="E11" s="10" t="s">
        <v>86</v>
      </c>
      <c r="F11" s="10"/>
      <c r="G11" s="10" t="s">
        <v>97</v>
      </c>
      <c r="H11" s="10"/>
      <c r="I11" s="82">
        <v>0</v>
      </c>
      <c r="K11" s="79">
        <v>4680465</v>
      </c>
      <c r="L11" s="51"/>
      <c r="M11" s="80">
        <v>0</v>
      </c>
      <c r="N11" s="51"/>
      <c r="O11" s="52">
        <v>0</v>
      </c>
      <c r="P11" s="51"/>
      <c r="Q11" s="80">
        <v>4680465</v>
      </c>
      <c r="R11" s="51"/>
      <c r="S11" s="81" t="s">
        <v>88</v>
      </c>
    </row>
    <row r="12" spans="1:19" ht="21" x14ac:dyDescent="0.55000000000000004">
      <c r="A12" s="76" t="s">
        <v>98</v>
      </c>
      <c r="C12" s="77" t="s">
        <v>99</v>
      </c>
      <c r="D12" s="10"/>
      <c r="E12" s="10" t="s">
        <v>100</v>
      </c>
      <c r="F12" s="10"/>
      <c r="G12" s="10" t="s">
        <v>97</v>
      </c>
      <c r="H12" s="10"/>
      <c r="I12" s="82">
        <v>0</v>
      </c>
      <c r="K12" s="79">
        <v>25521120</v>
      </c>
      <c r="L12" s="51"/>
      <c r="M12" s="80">
        <v>0</v>
      </c>
      <c r="N12" s="51"/>
      <c r="O12" s="52">
        <v>0</v>
      </c>
      <c r="P12" s="51"/>
      <c r="Q12" s="80">
        <v>25521120</v>
      </c>
      <c r="R12" s="51"/>
      <c r="S12" s="81" t="s">
        <v>101</v>
      </c>
    </row>
    <row r="13" spans="1:19" ht="21.75" thickBot="1" x14ac:dyDescent="0.6">
      <c r="A13" s="83" t="s">
        <v>102</v>
      </c>
      <c r="C13" s="84" t="s">
        <v>103</v>
      </c>
      <c r="D13" s="37"/>
      <c r="E13" s="37" t="s">
        <v>86</v>
      </c>
      <c r="F13" s="37"/>
      <c r="G13" s="37" t="s">
        <v>104</v>
      </c>
      <c r="H13" s="37"/>
      <c r="I13" s="85">
        <v>0</v>
      </c>
      <c r="K13" s="86">
        <v>136525456</v>
      </c>
      <c r="L13" s="51"/>
      <c r="M13" s="87">
        <v>0</v>
      </c>
      <c r="N13" s="61"/>
      <c r="O13" s="62">
        <v>103863150</v>
      </c>
      <c r="P13" s="51"/>
      <c r="Q13" s="87">
        <v>32662306</v>
      </c>
      <c r="R13" s="61"/>
      <c r="S13" s="88" t="s">
        <v>101</v>
      </c>
    </row>
    <row r="14" spans="1:19" ht="21" hidden="1" x14ac:dyDescent="0.55000000000000004">
      <c r="A14" s="76"/>
      <c r="C14" s="77"/>
      <c r="D14" s="10"/>
      <c r="E14" s="10"/>
      <c r="F14" s="10"/>
      <c r="G14" s="10"/>
      <c r="H14" s="10"/>
      <c r="I14" s="82"/>
      <c r="K14" s="79"/>
      <c r="L14" s="51"/>
      <c r="M14" s="80"/>
      <c r="N14" s="51"/>
      <c r="O14" s="52"/>
      <c r="P14" s="51"/>
      <c r="Q14" s="80"/>
      <c r="R14" s="51"/>
      <c r="S14" s="81"/>
    </row>
    <row r="15" spans="1:19" ht="21.75" hidden="1" thickBot="1" x14ac:dyDescent="0.6">
      <c r="A15" s="83"/>
      <c r="C15" s="84"/>
      <c r="D15" s="37"/>
      <c r="E15" s="37"/>
      <c r="F15" s="37"/>
      <c r="G15" s="37"/>
      <c r="H15" s="37"/>
      <c r="I15" s="85"/>
      <c r="K15" s="86"/>
      <c r="L15" s="51"/>
      <c r="M15" s="87"/>
      <c r="N15" s="61"/>
      <c r="O15" s="62"/>
      <c r="P15" s="51"/>
      <c r="Q15" s="87"/>
      <c r="R15" s="61"/>
      <c r="S15" s="88"/>
    </row>
    <row r="16" spans="1:19" ht="21" x14ac:dyDescent="0.55000000000000004">
      <c r="A16" s="68"/>
      <c r="C16" s="10"/>
      <c r="D16" s="10"/>
      <c r="E16" s="10"/>
      <c r="F16" s="10"/>
      <c r="G16" s="10"/>
      <c r="H16" s="10"/>
      <c r="I16" s="10"/>
      <c r="K16" s="50"/>
      <c r="L16" s="51"/>
      <c r="M16" s="50"/>
      <c r="N16" s="51"/>
      <c r="O16" s="50"/>
      <c r="P16" s="51"/>
      <c r="Q16" s="50"/>
      <c r="R16" s="51"/>
      <c r="S16" s="51"/>
    </row>
    <row r="17" spans="1:19" ht="21" x14ac:dyDescent="0.55000000000000004">
      <c r="A17" s="68"/>
      <c r="C17" s="10"/>
      <c r="D17" s="10"/>
      <c r="E17" s="10"/>
      <c r="F17" s="10"/>
      <c r="G17" s="10"/>
      <c r="H17" s="10"/>
      <c r="I17" s="10"/>
      <c r="K17" s="50"/>
      <c r="L17" s="51"/>
      <c r="M17" s="50"/>
      <c r="N17" s="51"/>
      <c r="O17" s="50"/>
      <c r="P17" s="51"/>
      <c r="Q17" s="50"/>
      <c r="R17" s="51"/>
      <c r="S17" s="51"/>
    </row>
    <row r="18" spans="1:19" ht="21" x14ac:dyDescent="0.55000000000000004">
      <c r="A18" s="68"/>
      <c r="C18" s="10"/>
      <c r="D18" s="10"/>
      <c r="E18" s="10"/>
      <c r="F18" s="10"/>
      <c r="G18" s="10"/>
      <c r="H18" s="10"/>
      <c r="I18" s="10"/>
      <c r="K18" s="50"/>
      <c r="L18" s="51"/>
      <c r="M18" s="50"/>
      <c r="N18" s="51"/>
      <c r="O18" s="50"/>
      <c r="P18" s="51"/>
      <c r="Q18" s="50"/>
      <c r="R18" s="51"/>
      <c r="S18" s="51"/>
    </row>
    <row r="19" spans="1:19" ht="21" x14ac:dyDescent="0.55000000000000004">
      <c r="A19" s="68"/>
      <c r="C19" s="10"/>
      <c r="D19" s="10"/>
      <c r="E19" s="10"/>
      <c r="F19" s="10"/>
      <c r="G19" s="10"/>
      <c r="H19" s="10"/>
      <c r="I19" s="10"/>
      <c r="K19" s="50"/>
      <c r="L19" s="51"/>
      <c r="M19" s="50"/>
      <c r="N19" s="51"/>
      <c r="O19" s="50"/>
      <c r="P19" s="51"/>
      <c r="Q19" s="50"/>
      <c r="R19" s="51"/>
      <c r="S19" s="51"/>
    </row>
    <row r="20" spans="1:19" ht="21" x14ac:dyDescent="0.55000000000000004">
      <c r="A20" s="68"/>
      <c r="C20" s="10"/>
      <c r="D20" s="10"/>
      <c r="E20" s="10"/>
      <c r="F20" s="10"/>
      <c r="G20" s="10"/>
      <c r="H20" s="10"/>
      <c r="I20" s="10"/>
      <c r="K20" s="50"/>
      <c r="L20" s="51"/>
      <c r="M20" s="50"/>
      <c r="N20" s="51"/>
      <c r="O20" s="50"/>
      <c r="P20" s="51"/>
      <c r="Q20" s="50"/>
      <c r="R20" s="51"/>
      <c r="S20" s="51"/>
    </row>
    <row r="21" spans="1:19" ht="21" x14ac:dyDescent="0.55000000000000004">
      <c r="A21" s="68"/>
      <c r="C21" s="10"/>
      <c r="D21" s="10"/>
      <c r="E21" s="10"/>
      <c r="F21" s="10"/>
      <c r="G21" s="10"/>
      <c r="H21" s="10"/>
      <c r="I21" s="10"/>
      <c r="K21" s="50"/>
      <c r="L21" s="51"/>
      <c r="M21" s="50"/>
      <c r="N21" s="51"/>
      <c r="O21" s="50"/>
      <c r="P21" s="51"/>
      <c r="Q21" s="50"/>
      <c r="R21" s="51"/>
      <c r="S21" s="51"/>
    </row>
    <row r="22" spans="1:19" ht="21" x14ac:dyDescent="0.55000000000000004">
      <c r="A22" s="68"/>
      <c r="C22" s="10"/>
      <c r="D22" s="10"/>
      <c r="E22" s="10"/>
      <c r="F22" s="10"/>
      <c r="G22" s="10"/>
      <c r="H22" s="10"/>
      <c r="I22" s="10"/>
      <c r="K22" s="50"/>
      <c r="L22" s="51"/>
      <c r="M22" s="50"/>
      <c r="N22" s="51"/>
      <c r="O22" s="50"/>
      <c r="P22" s="51"/>
      <c r="Q22" s="50"/>
      <c r="R22" s="51"/>
      <c r="S22" s="51"/>
    </row>
    <row r="23" spans="1:19" ht="21" x14ac:dyDescent="0.55000000000000004">
      <c r="A23" s="68"/>
      <c r="C23" s="10"/>
      <c r="D23" s="10"/>
      <c r="E23" s="10"/>
      <c r="F23" s="10"/>
      <c r="G23" s="10"/>
      <c r="H23" s="10"/>
      <c r="I23" s="10"/>
      <c r="K23" s="50"/>
      <c r="L23" s="51"/>
      <c r="M23" s="50"/>
      <c r="N23" s="51"/>
      <c r="O23" s="50"/>
      <c r="P23" s="51"/>
      <c r="Q23" s="50"/>
      <c r="R23" s="51"/>
      <c r="S23" s="51"/>
    </row>
    <row r="24" spans="1:19" ht="21" x14ac:dyDescent="0.55000000000000004">
      <c r="A24" s="68"/>
      <c r="C24" s="10"/>
      <c r="D24" s="10"/>
      <c r="E24" s="10"/>
      <c r="F24" s="10"/>
      <c r="G24" s="10"/>
      <c r="H24" s="10"/>
      <c r="I24" s="10"/>
      <c r="K24" s="50"/>
      <c r="L24" s="51"/>
      <c r="M24" s="50"/>
      <c r="N24" s="51"/>
      <c r="O24" s="50"/>
      <c r="P24" s="51"/>
      <c r="Q24" s="50"/>
      <c r="R24" s="51"/>
      <c r="S24" s="51"/>
    </row>
    <row r="25" spans="1:19" ht="21" x14ac:dyDescent="0.55000000000000004">
      <c r="A25" s="68"/>
      <c r="C25" s="10"/>
      <c r="D25" s="10"/>
      <c r="E25" s="10"/>
      <c r="F25" s="10"/>
      <c r="G25" s="10"/>
      <c r="H25" s="10"/>
      <c r="I25" s="10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10"/>
      <c r="D26" s="10"/>
      <c r="E26" s="10"/>
      <c r="F26" s="10"/>
      <c r="G26" s="10"/>
      <c r="H26" s="10"/>
      <c r="I26" s="10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10"/>
      <c r="D27" s="10"/>
      <c r="E27" s="10"/>
      <c r="F27" s="10"/>
      <c r="G27" s="10"/>
      <c r="H27" s="10"/>
      <c r="I27" s="10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10"/>
      <c r="D28" s="10"/>
      <c r="E28" s="10"/>
      <c r="F28" s="10"/>
      <c r="G28" s="10"/>
      <c r="H28" s="10"/>
      <c r="I28" s="10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68"/>
      <c r="C45" s="10"/>
      <c r="D45" s="10"/>
      <c r="E45" s="10"/>
      <c r="F45" s="10"/>
      <c r="G45" s="10"/>
      <c r="H45" s="10"/>
      <c r="I45" s="10"/>
      <c r="K45" s="50"/>
      <c r="L45" s="51"/>
      <c r="M45" s="50"/>
      <c r="N45" s="51"/>
      <c r="O45" s="50"/>
      <c r="P45" s="51"/>
      <c r="Q45" s="50"/>
      <c r="R45" s="51"/>
      <c r="S45" s="51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5.5703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15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6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tr">
        <f>[2]سپرده!A2</f>
        <v>صندوق سرمایه گذاری مختص اوراق دولتی نشان هامرز</v>
      </c>
      <c r="B2" s="11"/>
      <c r="C2" s="11"/>
      <c r="D2" s="11" t="s">
        <v>157</v>
      </c>
      <c r="E2" s="11" t="s">
        <v>157</v>
      </c>
      <c r="F2" s="11" t="s">
        <v>157</v>
      </c>
      <c r="G2" s="11" t="s">
        <v>157</v>
      </c>
      <c r="H2" s="11" t="s">
        <v>157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105</v>
      </c>
      <c r="B3" s="11"/>
      <c r="C3" s="11"/>
      <c r="D3" s="11" t="s">
        <v>105</v>
      </c>
      <c r="E3" s="11" t="s">
        <v>105</v>
      </c>
      <c r="F3" s="11" t="s">
        <v>105</v>
      </c>
      <c r="G3" s="11" t="s">
        <v>105</v>
      </c>
      <c r="H3" s="11" t="s">
        <v>105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1402/02/31</v>
      </c>
      <c r="B4" s="11"/>
      <c r="C4" s="11"/>
      <c r="D4" s="11" t="s">
        <v>158</v>
      </c>
      <c r="E4" s="11" t="s">
        <v>158</v>
      </c>
      <c r="F4" s="11" t="s">
        <v>158</v>
      </c>
      <c r="G4" s="11" t="s">
        <v>158</v>
      </c>
      <c r="H4" s="11" t="s">
        <v>158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106</v>
      </c>
      <c r="B6" s="14" t="s">
        <v>106</v>
      </c>
      <c r="C6" s="14" t="s">
        <v>106</v>
      </c>
      <c r="D6" s="14" t="s">
        <v>106</v>
      </c>
      <c r="E6" s="14" t="s">
        <v>106</v>
      </c>
      <c r="F6" s="14" t="s">
        <v>106</v>
      </c>
      <c r="G6" s="15" t="s">
        <v>106</v>
      </c>
      <c r="I6" s="13" t="s">
        <v>107</v>
      </c>
      <c r="J6" s="14" t="s">
        <v>107</v>
      </c>
      <c r="K6" s="14" t="s">
        <v>107</v>
      </c>
      <c r="L6" s="14" t="s">
        <v>107</v>
      </c>
      <c r="M6" s="15" t="s">
        <v>107</v>
      </c>
      <c r="O6" s="13" t="s">
        <v>108</v>
      </c>
      <c r="P6" s="14" t="s">
        <v>108</v>
      </c>
      <c r="Q6" s="14" t="s">
        <v>108</v>
      </c>
      <c r="R6" s="14" t="s">
        <v>108</v>
      </c>
      <c r="S6" s="15" t="s">
        <v>108</v>
      </c>
    </row>
    <row r="7" spans="1:19" ht="30" x14ac:dyDescent="0.45">
      <c r="A7" s="47" t="s">
        <v>109</v>
      </c>
      <c r="C7" s="44" t="s">
        <v>110</v>
      </c>
      <c r="E7" s="44" t="s">
        <v>24</v>
      </c>
      <c r="G7" s="48" t="s">
        <v>25</v>
      </c>
      <c r="I7" s="47" t="s">
        <v>111</v>
      </c>
      <c r="K7" s="44" t="s">
        <v>112</v>
      </c>
      <c r="M7" s="48" t="s">
        <v>113</v>
      </c>
      <c r="O7" s="47" t="s">
        <v>111</v>
      </c>
      <c r="Q7" s="44" t="s">
        <v>112</v>
      </c>
      <c r="S7" s="48" t="s">
        <v>113</v>
      </c>
    </row>
    <row r="8" spans="1:19" ht="21" x14ac:dyDescent="0.55000000000000004">
      <c r="A8" s="89" t="s">
        <v>63</v>
      </c>
      <c r="C8" s="31" t="s">
        <v>114</v>
      </c>
      <c r="E8" s="10" t="s">
        <v>65</v>
      </c>
      <c r="G8" s="82">
        <v>18</v>
      </c>
      <c r="I8" s="90">
        <v>803367123</v>
      </c>
      <c r="K8" s="31" t="s">
        <v>114</v>
      </c>
      <c r="M8" s="91">
        <v>803367123</v>
      </c>
      <c r="O8" s="90">
        <v>2931410959</v>
      </c>
      <c r="Q8" s="31" t="s">
        <v>114</v>
      </c>
      <c r="S8" s="91">
        <v>2931410959</v>
      </c>
    </row>
    <row r="9" spans="1:19" ht="21" x14ac:dyDescent="0.55000000000000004">
      <c r="A9" s="89" t="s">
        <v>59</v>
      </c>
      <c r="C9" s="31" t="s">
        <v>114</v>
      </c>
      <c r="E9" s="10" t="s">
        <v>61</v>
      </c>
      <c r="G9" s="82">
        <v>18</v>
      </c>
      <c r="I9" s="90">
        <v>491651507</v>
      </c>
      <c r="K9" s="31" t="s">
        <v>114</v>
      </c>
      <c r="M9" s="91">
        <v>491651507</v>
      </c>
      <c r="O9" s="90">
        <v>1809843288</v>
      </c>
      <c r="Q9" s="31" t="s">
        <v>114</v>
      </c>
      <c r="S9" s="91">
        <v>1809843288</v>
      </c>
    </row>
    <row r="10" spans="1:19" ht="21" x14ac:dyDescent="0.55000000000000004">
      <c r="A10" s="89" t="s">
        <v>84</v>
      </c>
      <c r="C10" s="31">
        <v>2</v>
      </c>
      <c r="E10" s="10" t="s">
        <v>114</v>
      </c>
      <c r="G10" s="82">
        <v>0</v>
      </c>
      <c r="I10" s="90">
        <v>339</v>
      </c>
      <c r="K10" s="31">
        <v>0</v>
      </c>
      <c r="M10" s="91">
        <v>339</v>
      </c>
      <c r="O10" s="90">
        <v>9276</v>
      </c>
      <c r="Q10" s="31">
        <v>0</v>
      </c>
      <c r="S10" s="91">
        <v>9276</v>
      </c>
    </row>
    <row r="11" spans="1:19" ht="21" x14ac:dyDescent="0.55000000000000004">
      <c r="A11" s="89" t="s">
        <v>89</v>
      </c>
      <c r="C11" s="31">
        <v>2</v>
      </c>
      <c r="E11" s="10" t="s">
        <v>114</v>
      </c>
      <c r="G11" s="82">
        <v>0</v>
      </c>
      <c r="I11" s="90">
        <v>14863</v>
      </c>
      <c r="K11" s="31">
        <v>0</v>
      </c>
      <c r="M11" s="91">
        <v>14863</v>
      </c>
      <c r="O11" s="90">
        <v>-515407110</v>
      </c>
      <c r="Q11" s="31">
        <v>0</v>
      </c>
      <c r="S11" s="91">
        <v>-515407110</v>
      </c>
    </row>
    <row r="12" spans="1:19" ht="21" x14ac:dyDescent="0.55000000000000004">
      <c r="A12" s="89" t="s">
        <v>91</v>
      </c>
      <c r="C12" s="31">
        <v>8</v>
      </c>
      <c r="E12" s="10" t="s">
        <v>114</v>
      </c>
      <c r="G12" s="82">
        <v>0</v>
      </c>
      <c r="I12" s="90">
        <v>0</v>
      </c>
      <c r="K12" s="31">
        <v>0</v>
      </c>
      <c r="M12" s="91">
        <v>0</v>
      </c>
      <c r="O12" s="90">
        <v>31862</v>
      </c>
      <c r="Q12" s="31">
        <v>0</v>
      </c>
      <c r="S12" s="91">
        <v>31862</v>
      </c>
    </row>
    <row r="13" spans="1:19" ht="21" x14ac:dyDescent="0.55000000000000004">
      <c r="A13" s="89" t="s">
        <v>84</v>
      </c>
      <c r="C13" s="31">
        <v>23</v>
      </c>
      <c r="E13" s="10" t="s">
        <v>114</v>
      </c>
      <c r="G13" s="82">
        <v>22</v>
      </c>
      <c r="I13" s="90">
        <v>0</v>
      </c>
      <c r="K13" s="31">
        <v>0</v>
      </c>
      <c r="M13" s="91">
        <v>0</v>
      </c>
      <c r="O13" s="90">
        <v>901471776</v>
      </c>
      <c r="Q13" s="31">
        <v>0</v>
      </c>
      <c r="S13" s="91">
        <v>901471776</v>
      </c>
    </row>
    <row r="14" spans="1:19" ht="21.75" thickBot="1" x14ac:dyDescent="0.6">
      <c r="A14" s="92" t="s">
        <v>95</v>
      </c>
      <c r="B14" s="37"/>
      <c r="C14" s="38">
        <v>23</v>
      </c>
      <c r="D14" s="37"/>
      <c r="E14" s="37" t="s">
        <v>114</v>
      </c>
      <c r="F14" s="37"/>
      <c r="G14" s="85">
        <v>20</v>
      </c>
      <c r="I14" s="93">
        <v>0</v>
      </c>
      <c r="J14" s="37"/>
      <c r="K14" s="38">
        <v>0</v>
      </c>
      <c r="L14" s="37"/>
      <c r="M14" s="94">
        <v>0</v>
      </c>
      <c r="O14" s="93">
        <v>2542002126</v>
      </c>
      <c r="P14" s="37"/>
      <c r="Q14" s="38">
        <v>0</v>
      </c>
      <c r="R14" s="37"/>
      <c r="S14" s="94">
        <v>2542002126</v>
      </c>
    </row>
    <row r="15" spans="1:19" ht="21" hidden="1" x14ac:dyDescent="0.55000000000000004">
      <c r="A15" s="89" t="s">
        <v>95</v>
      </c>
      <c r="C15" s="31">
        <v>30</v>
      </c>
      <c r="E15" s="10" t="s">
        <v>114</v>
      </c>
      <c r="G15" s="82">
        <v>20</v>
      </c>
      <c r="I15" s="90">
        <v>0</v>
      </c>
      <c r="K15" s="31">
        <v>0</v>
      </c>
      <c r="M15" s="91">
        <v>0</v>
      </c>
      <c r="O15" s="90">
        <v>89424640</v>
      </c>
      <c r="Q15" s="31">
        <v>0</v>
      </c>
      <c r="S15" s="91">
        <v>89424640</v>
      </c>
    </row>
    <row r="16" spans="1:19" ht="21" hidden="1" x14ac:dyDescent="0.55000000000000004">
      <c r="A16" s="89" t="s">
        <v>115</v>
      </c>
      <c r="C16" s="31">
        <v>15</v>
      </c>
      <c r="E16" s="10" t="s">
        <v>114</v>
      </c>
      <c r="G16" s="82">
        <v>20</v>
      </c>
      <c r="I16" s="90">
        <v>0</v>
      </c>
      <c r="K16" s="31">
        <v>0</v>
      </c>
      <c r="M16" s="91">
        <v>0</v>
      </c>
      <c r="O16" s="90">
        <v>1569756680</v>
      </c>
      <c r="Q16" s="31">
        <v>214413</v>
      </c>
      <c r="S16" s="91">
        <v>1569542267</v>
      </c>
    </row>
    <row r="17" spans="1:19" ht="21" hidden="1" x14ac:dyDescent="0.55000000000000004">
      <c r="A17" s="89" t="s">
        <v>102</v>
      </c>
      <c r="C17" s="31">
        <v>15</v>
      </c>
      <c r="E17" s="10" t="s">
        <v>114</v>
      </c>
      <c r="G17" s="82">
        <v>0</v>
      </c>
      <c r="I17" s="90">
        <v>0</v>
      </c>
      <c r="K17" s="31">
        <v>0</v>
      </c>
      <c r="M17" s="91">
        <v>0</v>
      </c>
      <c r="O17" s="90">
        <v>1016312</v>
      </c>
      <c r="Q17" s="31">
        <v>0</v>
      </c>
      <c r="S17" s="91">
        <v>1016312</v>
      </c>
    </row>
    <row r="18" spans="1:19" ht="21" hidden="1" x14ac:dyDescent="0.55000000000000004">
      <c r="A18" s="89" t="s">
        <v>89</v>
      </c>
      <c r="C18" s="31">
        <v>25</v>
      </c>
      <c r="E18" s="10" t="s">
        <v>114</v>
      </c>
      <c r="G18" s="82">
        <v>20</v>
      </c>
      <c r="I18" s="90">
        <v>0</v>
      </c>
      <c r="K18" s="31">
        <v>0</v>
      </c>
      <c r="M18" s="91">
        <v>0</v>
      </c>
      <c r="O18" s="90">
        <v>2516566846</v>
      </c>
      <c r="Q18" s="31">
        <v>738853</v>
      </c>
      <c r="S18" s="91">
        <v>2515827993</v>
      </c>
    </row>
    <row r="19" spans="1:19" ht="21.75" hidden="1" thickBot="1" x14ac:dyDescent="0.6">
      <c r="A19" s="92" t="s">
        <v>115</v>
      </c>
      <c r="B19" s="37"/>
      <c r="C19" s="38">
        <v>9</v>
      </c>
      <c r="D19" s="37"/>
      <c r="E19" s="37" t="s">
        <v>114</v>
      </c>
      <c r="F19" s="37"/>
      <c r="G19" s="85">
        <v>21</v>
      </c>
      <c r="I19" s="93">
        <v>0</v>
      </c>
      <c r="J19" s="37"/>
      <c r="K19" s="38">
        <v>0</v>
      </c>
      <c r="L19" s="37"/>
      <c r="M19" s="94">
        <v>0</v>
      </c>
      <c r="O19" s="93">
        <v>1403866573</v>
      </c>
      <c r="P19" s="37"/>
      <c r="Q19" s="38">
        <v>228777</v>
      </c>
      <c r="R19" s="37"/>
      <c r="S19" s="94">
        <v>1403637796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مختص اوراق دولتی نشان هامرز</v>
      </c>
      <c r="B2" s="11"/>
      <c r="C2" s="11"/>
      <c r="D2" s="11" t="s">
        <v>157</v>
      </c>
      <c r="E2" s="11" t="s">
        <v>157</v>
      </c>
      <c r="F2" s="11" t="s">
        <v>157</v>
      </c>
      <c r="G2" s="11" t="s">
        <v>157</v>
      </c>
      <c r="H2" s="11" t="s">
        <v>157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105</v>
      </c>
      <c r="B3" s="11"/>
      <c r="C3" s="11"/>
      <c r="D3" s="11" t="s">
        <v>105</v>
      </c>
      <c r="E3" s="11" t="s">
        <v>105</v>
      </c>
      <c r="F3" s="11" t="s">
        <v>105</v>
      </c>
      <c r="G3" s="11" t="s">
        <v>105</v>
      </c>
      <c r="H3" s="11" t="s">
        <v>105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1402/02/31</v>
      </c>
      <c r="B4" s="11"/>
      <c r="C4" s="11"/>
      <c r="D4" s="11" t="s">
        <v>158</v>
      </c>
      <c r="E4" s="11" t="s">
        <v>158</v>
      </c>
      <c r="F4" s="11" t="s">
        <v>158</v>
      </c>
      <c r="G4" s="11" t="s">
        <v>158</v>
      </c>
      <c r="H4" s="11" t="s">
        <v>158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116</v>
      </c>
      <c r="D6" s="11" t="s">
        <v>116</v>
      </c>
      <c r="E6" s="11" t="s">
        <v>116</v>
      </c>
      <c r="F6" s="11" t="s">
        <v>116</v>
      </c>
      <c r="G6" s="11" t="s">
        <v>116</v>
      </c>
      <c r="I6" s="11" t="s">
        <v>107</v>
      </c>
      <c r="J6" s="11" t="s">
        <v>107</v>
      </c>
      <c r="K6" s="11" t="s">
        <v>107</v>
      </c>
      <c r="L6" s="11" t="s">
        <v>107</v>
      </c>
      <c r="M6" s="11" t="s">
        <v>107</v>
      </c>
      <c r="O6" s="11" t="s">
        <v>108</v>
      </c>
      <c r="P6" s="11" t="s">
        <v>108</v>
      </c>
      <c r="Q6" s="11" t="s">
        <v>108</v>
      </c>
      <c r="R6" s="11" t="s">
        <v>108</v>
      </c>
      <c r="S6" s="11" t="s">
        <v>108</v>
      </c>
    </row>
    <row r="7" spans="1:19" ht="30" x14ac:dyDescent="0.45">
      <c r="A7" s="11" t="s">
        <v>3</v>
      </c>
      <c r="C7" s="44" t="s">
        <v>117</v>
      </c>
      <c r="E7" s="44" t="s">
        <v>118</v>
      </c>
      <c r="G7" s="44" t="s">
        <v>119</v>
      </c>
      <c r="I7" s="44" t="s">
        <v>120</v>
      </c>
      <c r="K7" s="44" t="s">
        <v>112</v>
      </c>
      <c r="M7" s="44" t="s">
        <v>121</v>
      </c>
      <c r="O7" s="44" t="s">
        <v>120</v>
      </c>
      <c r="Q7" s="44" t="s">
        <v>112</v>
      </c>
      <c r="S7" s="44" t="s">
        <v>121</v>
      </c>
    </row>
    <row r="8" spans="1:19" ht="21" x14ac:dyDescent="0.55000000000000004">
      <c r="A8" s="68"/>
      <c r="E8" s="56"/>
      <c r="F8" s="56"/>
      <c r="G8" s="56"/>
      <c r="I8" s="54"/>
      <c r="K8" s="54"/>
      <c r="M8" s="54"/>
      <c r="O8" s="56"/>
      <c r="P8" s="56"/>
      <c r="Q8" s="56"/>
      <c r="R8" s="56"/>
      <c r="S8" s="56"/>
    </row>
    <row r="9" spans="1:19" ht="21" x14ac:dyDescent="0.55000000000000004">
      <c r="A9" s="68"/>
      <c r="E9" s="56"/>
      <c r="F9" s="56"/>
      <c r="G9" s="56"/>
      <c r="I9" s="54"/>
      <c r="K9" s="54"/>
      <c r="M9" s="54"/>
      <c r="O9" s="56"/>
      <c r="P9" s="56"/>
      <c r="Q9" s="56"/>
      <c r="R9" s="56"/>
      <c r="S9" s="56"/>
    </row>
    <row r="10" spans="1:19" ht="21" x14ac:dyDescent="0.55000000000000004">
      <c r="A10" s="68"/>
      <c r="E10" s="56"/>
      <c r="F10" s="56"/>
      <c r="G10" s="56"/>
      <c r="I10" s="54"/>
      <c r="K10" s="54"/>
      <c r="M10" s="54"/>
      <c r="O10" s="56"/>
      <c r="P10" s="56"/>
      <c r="Q10" s="56"/>
      <c r="R10" s="56"/>
      <c r="S10" s="56"/>
    </row>
    <row r="11" spans="1:19" ht="21" x14ac:dyDescent="0.55000000000000004">
      <c r="A11" s="68"/>
      <c r="E11" s="56"/>
      <c r="F11" s="56"/>
      <c r="G11" s="56"/>
      <c r="I11" s="54"/>
      <c r="K11" s="54"/>
      <c r="M11" s="54"/>
      <c r="O11" s="56"/>
      <c r="P11" s="56"/>
      <c r="Q11" s="56"/>
      <c r="R11" s="56"/>
      <c r="S11" s="56"/>
    </row>
    <row r="12" spans="1:19" ht="21" x14ac:dyDescent="0.55000000000000004">
      <c r="A12" s="68"/>
      <c r="E12" s="56"/>
      <c r="F12" s="56"/>
      <c r="G12" s="56"/>
      <c r="I12" s="54"/>
      <c r="K12" s="54"/>
      <c r="M12" s="54"/>
      <c r="O12" s="56"/>
      <c r="P12" s="56"/>
      <c r="Q12" s="56"/>
      <c r="R12" s="56"/>
      <c r="S12" s="56"/>
    </row>
    <row r="13" spans="1:19" ht="21" x14ac:dyDescent="0.55000000000000004">
      <c r="A13" s="68"/>
      <c r="E13" s="56"/>
      <c r="F13" s="56"/>
      <c r="G13" s="56"/>
      <c r="I13" s="54"/>
      <c r="K13" s="54"/>
      <c r="M13" s="54"/>
      <c r="O13" s="56"/>
      <c r="P13" s="56"/>
      <c r="Q13" s="56"/>
      <c r="R13" s="56"/>
      <c r="S13" s="56"/>
    </row>
    <row r="14" spans="1:19" ht="21" x14ac:dyDescent="0.55000000000000004">
      <c r="A14" s="68"/>
      <c r="E14" s="56"/>
      <c r="F14" s="56"/>
      <c r="G14" s="56"/>
      <c r="I14" s="54"/>
      <c r="K14" s="54"/>
      <c r="M14" s="54"/>
      <c r="O14" s="56"/>
      <c r="P14" s="56"/>
      <c r="Q14" s="56"/>
      <c r="R14" s="56"/>
      <c r="S14" s="56"/>
    </row>
    <row r="15" spans="1:19" ht="21" x14ac:dyDescent="0.55000000000000004">
      <c r="A15" s="68"/>
      <c r="E15" s="56"/>
      <c r="F15" s="56"/>
      <c r="G15" s="56"/>
      <c r="O15" s="56"/>
      <c r="P15" s="56"/>
      <c r="Q15" s="56"/>
      <c r="R15" s="56"/>
      <c r="S15" s="56"/>
    </row>
    <row r="16" spans="1:19" ht="21" x14ac:dyDescent="0.55000000000000004">
      <c r="A16" s="68"/>
      <c r="E16" s="56"/>
      <c r="F16" s="56"/>
      <c r="G16" s="56"/>
      <c r="O16" s="56"/>
      <c r="P16" s="56"/>
      <c r="Q16" s="56"/>
      <c r="R16" s="56"/>
      <c r="S16" s="56"/>
    </row>
    <row r="17" spans="1:19" ht="21" x14ac:dyDescent="0.55000000000000004">
      <c r="A17" s="68"/>
      <c r="E17" s="56"/>
      <c r="F17" s="56"/>
      <c r="G17" s="56"/>
      <c r="O17" s="56"/>
      <c r="P17" s="56"/>
      <c r="Q17" s="56"/>
      <c r="R17" s="56"/>
      <c r="S17" s="56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2023-05-27T15:22:59Z</dcterms:modified>
</cp:coreProperties>
</file>